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X:\VODA\PU_Domazlice\Nemanice - revitalizace potoka\06_PROJEKT\09_2018-01_odevzdáno_doplnění\Projektová dokumentace\D.Výkresová dokumentace\SO 04 Vegetační úpravy\"/>
    </mc:Choice>
  </mc:AlternateContent>
  <bookViews>
    <workbookView xWindow="0" yWindow="0" windowWidth="28800" windowHeight="14385"/>
  </bookViews>
  <sheets>
    <sheet name="List1" sheetId="1" r:id="rId1"/>
  </sheets>
  <definedNames>
    <definedName name="_xlnm.Print_Titles" localSheetId="0">List1!$2:$2</definedName>
    <definedName name="_xlnm.Print_Area" localSheetId="0">List1!$A$1:$AK$289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1" i="1" l="1"/>
  <c r="AN18" i="1"/>
  <c r="AN24" i="1"/>
  <c r="AN23" i="1"/>
  <c r="AN19" i="1"/>
  <c r="AN22" i="1"/>
  <c r="AN15" i="1"/>
  <c r="AN16" i="1"/>
  <c r="AN17" i="1"/>
  <c r="AN20" i="1"/>
  <c r="AN14" i="1"/>
  <c r="AN5" i="1"/>
  <c r="AN6" i="1"/>
  <c r="AN7" i="1"/>
  <c r="AN8" i="1"/>
  <c r="AN9" i="1"/>
  <c r="AN4" i="1"/>
  <c r="AM5" i="1"/>
  <c r="AM6" i="1"/>
  <c r="AM7" i="1"/>
  <c r="AM8" i="1"/>
  <c r="AM9" i="1"/>
  <c r="AM4" i="1"/>
  <c r="AN25" i="1" l="1"/>
  <c r="AN10" i="1"/>
  <c r="U4" i="1" l="1"/>
  <c r="W4" i="1"/>
  <c r="V4" i="1" s="1"/>
  <c r="Y4" i="1"/>
  <c r="X4" i="1" s="1"/>
  <c r="AA4" i="1"/>
  <c r="Z4" i="1" s="1"/>
  <c r="AC4" i="1"/>
  <c r="AB4" i="1" s="1"/>
  <c r="AE4" i="1"/>
  <c r="AD4" i="1" s="1"/>
  <c r="AG4" i="1"/>
  <c r="AF4" i="1" s="1"/>
  <c r="AI4" i="1"/>
  <c r="AH4" i="1" s="1"/>
  <c r="U5" i="1"/>
  <c r="W5" i="1"/>
  <c r="V5" i="1" s="1"/>
  <c r="Y5" i="1"/>
  <c r="X5" i="1" s="1"/>
  <c r="AA5" i="1"/>
  <c r="Z5" i="1" s="1"/>
  <c r="AC5" i="1"/>
  <c r="AB5" i="1" s="1"/>
  <c r="AE5" i="1"/>
  <c r="AD5" i="1" s="1"/>
  <c r="AG5" i="1"/>
  <c r="AF5" i="1" s="1"/>
  <c r="AI5" i="1"/>
  <c r="AH5" i="1" s="1"/>
  <c r="U6" i="1"/>
  <c r="W6" i="1"/>
  <c r="V6" i="1" s="1"/>
  <c r="Y6" i="1"/>
  <c r="X6" i="1" s="1"/>
  <c r="Z6" i="1"/>
  <c r="AA6" i="1"/>
  <c r="AC6" i="1"/>
  <c r="AB6" i="1" s="1"/>
  <c r="AE6" i="1"/>
  <c r="AD6" i="1" s="1"/>
  <c r="AG6" i="1"/>
  <c r="AF6" i="1" s="1"/>
  <c r="AH6" i="1"/>
  <c r="AI6" i="1"/>
  <c r="U7" i="1"/>
  <c r="W7" i="1"/>
  <c r="V7" i="1" s="1"/>
  <c r="X7" i="1"/>
  <c r="Y7" i="1"/>
  <c r="AA7" i="1"/>
  <c r="Z7" i="1" s="1"/>
  <c r="AC7" i="1"/>
  <c r="AB7" i="1" s="1"/>
  <c r="AE7" i="1"/>
  <c r="AD7" i="1" s="1"/>
  <c r="AG7" i="1"/>
  <c r="AF7" i="1" s="1"/>
  <c r="AI7" i="1"/>
  <c r="AH7" i="1" s="1"/>
  <c r="U8" i="1"/>
  <c r="W8" i="1"/>
  <c r="V8" i="1" s="1"/>
  <c r="Y8" i="1"/>
  <c r="X8" i="1" s="1"/>
  <c r="AA8" i="1"/>
  <c r="Z8" i="1" s="1"/>
  <c r="AB8" i="1"/>
  <c r="AC8" i="1"/>
  <c r="AE8" i="1"/>
  <c r="AD8" i="1" s="1"/>
  <c r="AG8" i="1"/>
  <c r="AF8" i="1" s="1"/>
  <c r="AI8" i="1"/>
  <c r="AH8" i="1" s="1"/>
  <c r="U9" i="1"/>
  <c r="W9" i="1"/>
  <c r="V9" i="1" s="1"/>
  <c r="Y9" i="1"/>
  <c r="X9" i="1" s="1"/>
  <c r="Z9" i="1"/>
  <c r="AA9" i="1"/>
  <c r="AC9" i="1"/>
  <c r="AB9" i="1" s="1"/>
  <c r="AE9" i="1"/>
  <c r="AD9" i="1" s="1"/>
  <c r="AG9" i="1"/>
  <c r="AF9" i="1" s="1"/>
  <c r="AI9" i="1"/>
  <c r="AH9" i="1" s="1"/>
  <c r="U10" i="1"/>
  <c r="W10" i="1"/>
  <c r="V10" i="1" s="1"/>
  <c r="Y10" i="1"/>
  <c r="X10" i="1" s="1"/>
  <c r="AA10" i="1"/>
  <c r="Z10" i="1" s="1"/>
  <c r="AC10" i="1"/>
  <c r="AB10" i="1" s="1"/>
  <c r="AE10" i="1"/>
  <c r="AD10" i="1" s="1"/>
  <c r="AG10" i="1"/>
  <c r="AF10" i="1" s="1"/>
  <c r="AH10" i="1"/>
  <c r="AI10" i="1"/>
  <c r="U11" i="1"/>
  <c r="W11" i="1"/>
  <c r="V11" i="1" s="1"/>
  <c r="X11" i="1"/>
  <c r="Y11" i="1"/>
  <c r="AA11" i="1"/>
  <c r="Z11" i="1" s="1"/>
  <c r="AC11" i="1"/>
  <c r="AB11" i="1" s="1"/>
  <c r="AE11" i="1"/>
  <c r="AD11" i="1" s="1"/>
  <c r="AF11" i="1"/>
  <c r="AG11" i="1"/>
  <c r="AI11" i="1"/>
  <c r="AH11" i="1" s="1"/>
  <c r="U12" i="1"/>
  <c r="W12" i="1"/>
  <c r="V12" i="1" s="1"/>
  <c r="Y12" i="1"/>
  <c r="X12" i="1" s="1"/>
  <c r="AA12" i="1"/>
  <c r="Z12" i="1" s="1"/>
  <c r="AB12" i="1"/>
  <c r="AC12" i="1"/>
  <c r="AE12" i="1"/>
  <c r="AD12" i="1" s="1"/>
  <c r="AG12" i="1"/>
  <c r="AF12" i="1" s="1"/>
  <c r="AI12" i="1"/>
  <c r="AH12" i="1" s="1"/>
  <c r="U13" i="1"/>
  <c r="W13" i="1"/>
  <c r="V13" i="1" s="1"/>
  <c r="Y13" i="1"/>
  <c r="X13" i="1" s="1"/>
  <c r="Z13" i="1"/>
  <c r="AA13" i="1"/>
  <c r="AC13" i="1"/>
  <c r="AB13" i="1" s="1"/>
  <c r="AE13" i="1"/>
  <c r="AD13" i="1" s="1"/>
  <c r="AG13" i="1"/>
  <c r="AF13" i="1" s="1"/>
  <c r="AH13" i="1"/>
  <c r="AI13" i="1"/>
  <c r="U14" i="1"/>
  <c r="W14" i="1"/>
  <c r="V14" i="1" s="1"/>
  <c r="Y14" i="1"/>
  <c r="X14" i="1" s="1"/>
  <c r="AA14" i="1"/>
  <c r="Z14" i="1" s="1"/>
  <c r="AC14" i="1"/>
  <c r="AB14" i="1" s="1"/>
  <c r="AE14" i="1"/>
  <c r="AD14" i="1" s="1"/>
  <c r="AG14" i="1"/>
  <c r="AF14" i="1" s="1"/>
  <c r="AI14" i="1"/>
  <c r="AH14" i="1" s="1"/>
  <c r="U15" i="1"/>
  <c r="W15" i="1"/>
  <c r="V15" i="1" s="1"/>
  <c r="Y15" i="1"/>
  <c r="X15" i="1" s="1"/>
  <c r="AA15" i="1"/>
  <c r="Z15" i="1" s="1"/>
  <c r="AC15" i="1"/>
  <c r="AB15" i="1" s="1"/>
  <c r="AE15" i="1"/>
  <c r="AD15" i="1" s="1"/>
  <c r="AF15" i="1"/>
  <c r="AG15" i="1"/>
  <c r="AI15" i="1"/>
  <c r="AH15" i="1" s="1"/>
  <c r="U16" i="1"/>
  <c r="W16" i="1"/>
  <c r="V16" i="1" s="1"/>
  <c r="Y16" i="1"/>
  <c r="X16" i="1" s="1"/>
  <c r="AA16" i="1"/>
  <c r="Z16" i="1" s="1"/>
  <c r="AC16" i="1"/>
  <c r="AB16" i="1" s="1"/>
  <c r="AE16" i="1"/>
  <c r="AD16" i="1" s="1"/>
  <c r="AG16" i="1"/>
  <c r="AF16" i="1" s="1"/>
  <c r="AI16" i="1"/>
  <c r="AH16" i="1" s="1"/>
  <c r="U17" i="1"/>
  <c r="W17" i="1"/>
  <c r="V17" i="1" s="1"/>
  <c r="Y17" i="1"/>
  <c r="X17" i="1" s="1"/>
  <c r="AA17" i="1"/>
  <c r="Z17" i="1" s="1"/>
  <c r="AC17" i="1"/>
  <c r="AB17" i="1" s="1"/>
  <c r="AE17" i="1"/>
  <c r="AD17" i="1" s="1"/>
  <c r="AG17" i="1"/>
  <c r="AF17" i="1" s="1"/>
  <c r="AH17" i="1"/>
  <c r="AI17" i="1"/>
  <c r="U18" i="1"/>
  <c r="W18" i="1"/>
  <c r="V18" i="1" s="1"/>
  <c r="Y18" i="1"/>
  <c r="X18" i="1" s="1"/>
  <c r="AA18" i="1"/>
  <c r="Z18" i="1" s="1"/>
  <c r="AC18" i="1"/>
  <c r="AB18" i="1" s="1"/>
  <c r="AE18" i="1"/>
  <c r="AD18" i="1" s="1"/>
  <c r="AG18" i="1"/>
  <c r="AF18" i="1" s="1"/>
  <c r="AH18" i="1"/>
  <c r="AI18" i="1"/>
  <c r="U19" i="1"/>
  <c r="W19" i="1"/>
  <c r="V19" i="1" s="1"/>
  <c r="X19" i="1"/>
  <c r="Y19" i="1"/>
  <c r="AA19" i="1"/>
  <c r="Z19" i="1" s="1"/>
  <c r="AB19" i="1"/>
  <c r="AC19" i="1"/>
  <c r="AE19" i="1"/>
  <c r="AD19" i="1" s="1"/>
  <c r="AG19" i="1"/>
  <c r="AF19" i="1" s="1"/>
  <c r="AI19" i="1"/>
  <c r="AH19" i="1" s="1"/>
  <c r="U20" i="1"/>
  <c r="W20" i="1"/>
  <c r="V20" i="1" s="1"/>
  <c r="X20" i="1"/>
  <c r="Y20" i="1"/>
  <c r="AA20" i="1"/>
  <c r="Z20" i="1" s="1"/>
  <c r="AC20" i="1"/>
  <c r="AB20" i="1" s="1"/>
  <c r="AE20" i="1"/>
  <c r="AD20" i="1" s="1"/>
  <c r="AF20" i="1"/>
  <c r="AG20" i="1"/>
  <c r="AI20" i="1"/>
  <c r="AH20" i="1" s="1"/>
  <c r="U21" i="1"/>
  <c r="V21" i="1"/>
  <c r="W21" i="1"/>
  <c r="Y21" i="1"/>
  <c r="X21" i="1" s="1"/>
  <c r="Z21" i="1"/>
  <c r="AA21" i="1"/>
  <c r="AC21" i="1"/>
  <c r="AB21" i="1" s="1"/>
  <c r="AE21" i="1"/>
  <c r="AD21" i="1" s="1"/>
  <c r="AG21" i="1"/>
  <c r="AF21" i="1" s="1"/>
  <c r="AI21" i="1"/>
  <c r="AH21" i="1" s="1"/>
  <c r="U22" i="1"/>
  <c r="V22" i="1"/>
  <c r="W22" i="1"/>
  <c r="Y22" i="1"/>
  <c r="X22" i="1" s="1"/>
  <c r="AA22" i="1"/>
  <c r="Z22" i="1" s="1"/>
  <c r="AC22" i="1"/>
  <c r="AB22" i="1" s="1"/>
  <c r="AD22" i="1"/>
  <c r="AE22" i="1"/>
  <c r="AG22" i="1"/>
  <c r="AF22" i="1" s="1"/>
  <c r="AI22" i="1"/>
  <c r="AH22" i="1" s="1"/>
  <c r="U23" i="1"/>
  <c r="W23" i="1"/>
  <c r="V23" i="1" s="1"/>
  <c r="Y23" i="1"/>
  <c r="X23" i="1" s="1"/>
  <c r="AA23" i="1"/>
  <c r="Z23" i="1" s="1"/>
  <c r="AB23" i="1"/>
  <c r="AC23" i="1"/>
  <c r="AE23" i="1"/>
  <c r="AD23" i="1" s="1"/>
  <c r="AF23" i="1"/>
  <c r="AG23" i="1"/>
  <c r="AI23" i="1"/>
  <c r="AH23" i="1" s="1"/>
  <c r="U24" i="1"/>
  <c r="W24" i="1"/>
  <c r="V24" i="1" s="1"/>
  <c r="X24" i="1"/>
  <c r="Y24" i="1"/>
  <c r="AA24" i="1"/>
  <c r="Z24" i="1" s="1"/>
  <c r="AB24" i="1"/>
  <c r="AC24" i="1"/>
  <c r="AE24" i="1"/>
  <c r="AD24" i="1" s="1"/>
  <c r="AF24" i="1"/>
  <c r="AG24" i="1"/>
  <c r="AI24" i="1"/>
  <c r="AH24" i="1" s="1"/>
  <c r="U25" i="1"/>
  <c r="V25" i="1"/>
  <c r="W25" i="1"/>
  <c r="Y25" i="1"/>
  <c r="X25" i="1" s="1"/>
  <c r="AA25" i="1"/>
  <c r="Z25" i="1" s="1"/>
  <c r="AC25" i="1"/>
  <c r="AB25" i="1" s="1"/>
  <c r="AD25" i="1"/>
  <c r="AE25" i="1"/>
  <c r="AG25" i="1"/>
  <c r="AF25" i="1" s="1"/>
  <c r="AH25" i="1"/>
  <c r="AI25" i="1"/>
  <c r="U26" i="1"/>
  <c r="W26" i="1"/>
  <c r="V26" i="1" s="1"/>
  <c r="Y26" i="1"/>
  <c r="X26" i="1" s="1"/>
  <c r="AA26" i="1"/>
  <c r="Z26" i="1" s="1"/>
  <c r="AC26" i="1"/>
  <c r="AB26" i="1" s="1"/>
  <c r="AD26" i="1"/>
  <c r="AE26" i="1"/>
  <c r="AG26" i="1"/>
  <c r="AF26" i="1" s="1"/>
  <c r="AI26" i="1"/>
  <c r="AH26" i="1" s="1"/>
  <c r="U27" i="1"/>
  <c r="W27" i="1"/>
  <c r="V27" i="1" s="1"/>
  <c r="Y27" i="1"/>
  <c r="X27" i="1" s="1"/>
  <c r="AA27" i="1"/>
  <c r="Z27" i="1" s="1"/>
  <c r="AB27" i="1"/>
  <c r="AC27" i="1"/>
  <c r="AE27" i="1"/>
  <c r="AD27" i="1" s="1"/>
  <c r="AG27" i="1"/>
  <c r="AF27" i="1" s="1"/>
  <c r="AI27" i="1"/>
  <c r="AH27" i="1" s="1"/>
  <c r="U28" i="1"/>
  <c r="W28" i="1"/>
  <c r="V28" i="1" s="1"/>
  <c r="X28" i="1"/>
  <c r="Y28" i="1"/>
  <c r="AA28" i="1"/>
  <c r="Z28" i="1" s="1"/>
  <c r="AC28" i="1"/>
  <c r="AB28" i="1" s="1"/>
  <c r="AE28" i="1"/>
  <c r="AD28" i="1" s="1"/>
  <c r="AF28" i="1"/>
  <c r="AG28" i="1"/>
  <c r="AI28" i="1"/>
  <c r="AH28" i="1" s="1"/>
  <c r="U29" i="1"/>
  <c r="V29" i="1"/>
  <c r="W29" i="1"/>
  <c r="Y29" i="1"/>
  <c r="X29" i="1" s="1"/>
  <c r="Z29" i="1"/>
  <c r="AA29" i="1"/>
  <c r="AC29" i="1"/>
  <c r="AB29" i="1" s="1"/>
  <c r="AD29" i="1"/>
  <c r="AE29" i="1"/>
  <c r="AG29" i="1"/>
  <c r="AF29" i="1" s="1"/>
  <c r="AI29" i="1"/>
  <c r="AH29" i="1" s="1"/>
  <c r="U30" i="1"/>
  <c r="V30" i="1"/>
  <c r="W30" i="1"/>
  <c r="Y30" i="1"/>
  <c r="X30" i="1" s="1"/>
  <c r="Z30" i="1"/>
  <c r="AA30" i="1"/>
  <c r="AC30" i="1"/>
  <c r="AB30" i="1" s="1"/>
  <c r="AE30" i="1"/>
  <c r="AD30" i="1" s="1"/>
  <c r="AG30" i="1"/>
  <c r="AF30" i="1" s="1"/>
  <c r="AI30" i="1"/>
  <c r="AH30" i="1" s="1"/>
  <c r="U31" i="1"/>
  <c r="W31" i="1"/>
  <c r="V31" i="1" s="1"/>
  <c r="Y31" i="1"/>
  <c r="X31" i="1" s="1"/>
  <c r="AA31" i="1"/>
  <c r="Z31" i="1" s="1"/>
  <c r="AC31" i="1"/>
  <c r="AB31" i="1" s="1"/>
  <c r="AE31" i="1"/>
  <c r="AD31" i="1" s="1"/>
  <c r="AF31" i="1"/>
  <c r="AG31" i="1"/>
  <c r="AI31" i="1"/>
  <c r="AH31" i="1" s="1"/>
  <c r="U32" i="1"/>
  <c r="W32" i="1"/>
  <c r="V32" i="1" s="1"/>
  <c r="Y32" i="1"/>
  <c r="X32" i="1" s="1"/>
  <c r="AA32" i="1"/>
  <c r="Z32" i="1" s="1"/>
  <c r="AB32" i="1"/>
  <c r="AC32" i="1"/>
  <c r="AE32" i="1"/>
  <c r="AD32" i="1" s="1"/>
  <c r="AF32" i="1"/>
  <c r="AG32" i="1"/>
  <c r="AI32" i="1"/>
  <c r="AH32" i="1" s="1"/>
  <c r="U33" i="1"/>
  <c r="V33" i="1"/>
  <c r="W33" i="1"/>
  <c r="Y33" i="1"/>
  <c r="X33" i="1" s="1"/>
  <c r="AA33" i="1"/>
  <c r="Z33" i="1" s="1"/>
  <c r="AC33" i="1"/>
  <c r="AB33" i="1" s="1"/>
  <c r="AD33" i="1"/>
  <c r="AE33" i="1"/>
  <c r="AG33" i="1"/>
  <c r="AF33" i="1" s="1"/>
  <c r="AH33" i="1"/>
  <c r="AI33" i="1"/>
  <c r="U34" i="1"/>
  <c r="V34" i="1"/>
  <c r="W34" i="1"/>
  <c r="Y34" i="1"/>
  <c r="X34" i="1" s="1"/>
  <c r="AA34" i="1"/>
  <c r="Z34" i="1" s="1"/>
  <c r="AC34" i="1"/>
  <c r="AB34" i="1" s="1"/>
  <c r="AD34" i="1"/>
  <c r="AE34" i="1"/>
  <c r="AG34" i="1"/>
  <c r="AF34" i="1" s="1"/>
  <c r="AH34" i="1"/>
  <c r="AI34" i="1"/>
  <c r="U35" i="1"/>
  <c r="W35" i="1"/>
  <c r="V35" i="1" s="1"/>
  <c r="X35" i="1"/>
  <c r="Y35" i="1"/>
  <c r="AA35" i="1"/>
  <c r="Z35" i="1" s="1"/>
  <c r="AC35" i="1"/>
  <c r="AB35" i="1" s="1"/>
  <c r="AE35" i="1"/>
  <c r="AD35" i="1" s="1"/>
  <c r="AG35" i="1"/>
  <c r="AF35" i="1" s="1"/>
  <c r="AI35" i="1"/>
  <c r="AH35" i="1" s="1"/>
  <c r="U36" i="1"/>
  <c r="W36" i="1"/>
  <c r="V36" i="1" s="1"/>
  <c r="X36" i="1"/>
  <c r="Y36" i="1"/>
  <c r="AA36" i="1"/>
  <c r="Z36" i="1" s="1"/>
  <c r="AC36" i="1"/>
  <c r="AB36" i="1" s="1"/>
  <c r="AE36" i="1"/>
  <c r="AD36" i="1" s="1"/>
  <c r="AG36" i="1"/>
  <c r="AF36" i="1" s="1"/>
  <c r="AI36" i="1"/>
  <c r="AH36" i="1" s="1"/>
  <c r="U37" i="1"/>
  <c r="W37" i="1"/>
  <c r="V37" i="1" s="1"/>
  <c r="Y37" i="1"/>
  <c r="X37" i="1" s="1"/>
  <c r="Z37" i="1"/>
  <c r="AA37" i="1"/>
  <c r="AC37" i="1"/>
  <c r="AB37" i="1" s="1"/>
  <c r="AD37" i="1"/>
  <c r="AE37" i="1"/>
  <c r="AG37" i="1"/>
  <c r="AF37" i="1" s="1"/>
  <c r="AI37" i="1"/>
  <c r="AH37" i="1" s="1"/>
  <c r="U38" i="1"/>
  <c r="V38" i="1"/>
  <c r="W38" i="1"/>
  <c r="Y38" i="1"/>
  <c r="X38" i="1" s="1"/>
  <c r="Z38" i="1"/>
  <c r="AA38" i="1"/>
  <c r="AC38" i="1"/>
  <c r="AB38" i="1" s="1"/>
  <c r="AD38" i="1"/>
  <c r="AE38" i="1"/>
  <c r="AG38" i="1"/>
  <c r="AF38" i="1" s="1"/>
  <c r="AI38" i="1"/>
  <c r="AH38" i="1" s="1"/>
  <c r="U39" i="1"/>
  <c r="AK39" i="1" s="1"/>
  <c r="W39" i="1"/>
  <c r="V39" i="1" s="1"/>
  <c r="Y39" i="1"/>
  <c r="X39" i="1" s="1"/>
  <c r="AA39" i="1"/>
  <c r="Z39" i="1" s="1"/>
  <c r="AB39" i="1"/>
  <c r="AC39" i="1"/>
  <c r="AE39" i="1"/>
  <c r="AD39" i="1" s="1"/>
  <c r="AG39" i="1"/>
  <c r="AF39" i="1" s="1"/>
  <c r="AI39" i="1"/>
  <c r="AH39" i="1" s="1"/>
  <c r="U40" i="1"/>
  <c r="W40" i="1"/>
  <c r="V40" i="1" s="1"/>
  <c r="X40" i="1"/>
  <c r="Y40" i="1"/>
  <c r="AA40" i="1"/>
  <c r="Z40" i="1" s="1"/>
  <c r="AC40" i="1"/>
  <c r="AB40" i="1" s="1"/>
  <c r="AE40" i="1"/>
  <c r="AD40" i="1" s="1"/>
  <c r="AF40" i="1"/>
  <c r="AG40" i="1"/>
  <c r="AI40" i="1"/>
  <c r="AH40" i="1" s="1"/>
  <c r="U41" i="1"/>
  <c r="V41" i="1"/>
  <c r="W41" i="1"/>
  <c r="Y41" i="1"/>
  <c r="X41" i="1" s="1"/>
  <c r="AA41" i="1"/>
  <c r="Z41" i="1" s="1"/>
  <c r="AC41" i="1"/>
  <c r="AB41" i="1" s="1"/>
  <c r="AE41" i="1"/>
  <c r="AD41" i="1" s="1"/>
  <c r="AG41" i="1"/>
  <c r="AF41" i="1" s="1"/>
  <c r="AH41" i="1"/>
  <c r="AI41" i="1"/>
  <c r="U42" i="1"/>
  <c r="V42" i="1"/>
  <c r="W42" i="1"/>
  <c r="Y42" i="1"/>
  <c r="X42" i="1" s="1"/>
  <c r="AA42" i="1"/>
  <c r="Z42" i="1" s="1"/>
  <c r="AC42" i="1"/>
  <c r="AB42" i="1" s="1"/>
  <c r="AD42" i="1"/>
  <c r="AE42" i="1"/>
  <c r="AG42" i="1"/>
  <c r="AF42" i="1" s="1"/>
  <c r="AH42" i="1"/>
  <c r="AI42" i="1"/>
  <c r="U43" i="1"/>
  <c r="W43" i="1"/>
  <c r="V43" i="1" s="1"/>
  <c r="X43" i="1"/>
  <c r="Y43" i="1"/>
  <c r="AA43" i="1"/>
  <c r="Z43" i="1" s="1"/>
  <c r="AB43" i="1"/>
  <c r="AC43" i="1"/>
  <c r="AE43" i="1"/>
  <c r="AD43" i="1" s="1"/>
  <c r="AG43" i="1"/>
  <c r="AF43" i="1" s="1"/>
  <c r="AI43" i="1"/>
  <c r="AH43" i="1" s="1"/>
  <c r="U44" i="1"/>
  <c r="W44" i="1"/>
  <c r="V44" i="1" s="1"/>
  <c r="Y44" i="1"/>
  <c r="X44" i="1" s="1"/>
  <c r="AA44" i="1"/>
  <c r="Z44" i="1" s="1"/>
  <c r="AC44" i="1"/>
  <c r="AB44" i="1" s="1"/>
  <c r="AE44" i="1"/>
  <c r="AD44" i="1" s="1"/>
  <c r="AF44" i="1"/>
  <c r="AG44" i="1"/>
  <c r="AI44" i="1"/>
  <c r="AH44" i="1" s="1"/>
  <c r="U45" i="1"/>
  <c r="V45" i="1"/>
  <c r="W45" i="1"/>
  <c r="Y45" i="1"/>
  <c r="X45" i="1" s="1"/>
  <c r="AA45" i="1"/>
  <c r="Z45" i="1" s="1"/>
  <c r="AC45" i="1"/>
  <c r="AB45" i="1" s="1"/>
  <c r="AD45" i="1"/>
  <c r="AE45" i="1"/>
  <c r="AG45" i="1"/>
  <c r="AF45" i="1" s="1"/>
  <c r="AI45" i="1"/>
  <c r="AH45" i="1" s="1"/>
  <c r="U46" i="1"/>
  <c r="W46" i="1"/>
  <c r="V46" i="1" s="1"/>
  <c r="Y46" i="1"/>
  <c r="X46" i="1" s="1"/>
  <c r="Z46" i="1"/>
  <c r="AA46" i="1"/>
  <c r="AC46" i="1"/>
  <c r="AB46" i="1" s="1"/>
  <c r="AE46" i="1"/>
  <c r="AD46" i="1" s="1"/>
  <c r="AG46" i="1"/>
  <c r="AF46" i="1" s="1"/>
  <c r="AH46" i="1"/>
  <c r="AI46" i="1"/>
  <c r="U47" i="1"/>
  <c r="W47" i="1"/>
  <c r="V47" i="1" s="1"/>
  <c r="X47" i="1"/>
  <c r="Y47" i="1"/>
  <c r="AA47" i="1"/>
  <c r="Z47" i="1" s="1"/>
  <c r="AC47" i="1"/>
  <c r="AB47" i="1" s="1"/>
  <c r="AE47" i="1"/>
  <c r="AD47" i="1" s="1"/>
  <c r="AG47" i="1"/>
  <c r="AF47" i="1" s="1"/>
  <c r="AI47" i="1"/>
  <c r="AH47" i="1" s="1"/>
  <c r="U48" i="1"/>
  <c r="W48" i="1"/>
  <c r="V48" i="1" s="1"/>
  <c r="X48" i="1"/>
  <c r="Y48" i="1"/>
  <c r="AA48" i="1"/>
  <c r="Z48" i="1" s="1"/>
  <c r="AB48" i="1"/>
  <c r="AC48" i="1"/>
  <c r="AE48" i="1"/>
  <c r="AD48" i="1" s="1"/>
  <c r="AF48" i="1"/>
  <c r="AG48" i="1"/>
  <c r="AI48" i="1"/>
  <c r="AH48" i="1" s="1"/>
  <c r="U49" i="1"/>
  <c r="W49" i="1"/>
  <c r="V49" i="1" s="1"/>
  <c r="Y49" i="1"/>
  <c r="X49" i="1" s="1"/>
  <c r="AA49" i="1"/>
  <c r="Z49" i="1" s="1"/>
  <c r="AC49" i="1"/>
  <c r="AB49" i="1" s="1"/>
  <c r="AE49" i="1"/>
  <c r="AD49" i="1" s="1"/>
  <c r="AG49" i="1"/>
  <c r="AF49" i="1" s="1"/>
  <c r="AH49" i="1"/>
  <c r="AI49" i="1"/>
  <c r="U50" i="1"/>
  <c r="W50" i="1"/>
  <c r="V50" i="1" s="1"/>
  <c r="X50" i="1"/>
  <c r="Y50" i="1"/>
  <c r="AA50" i="1"/>
  <c r="Z50" i="1" s="1"/>
  <c r="AC50" i="1"/>
  <c r="AB50" i="1" s="1"/>
  <c r="AE50" i="1"/>
  <c r="AD50" i="1" s="1"/>
  <c r="AF50" i="1"/>
  <c r="AG50" i="1"/>
  <c r="AI50" i="1"/>
  <c r="AH50" i="1" s="1"/>
  <c r="U51" i="1"/>
  <c r="W51" i="1"/>
  <c r="V51" i="1" s="1"/>
  <c r="Y51" i="1"/>
  <c r="X51" i="1" s="1"/>
  <c r="AA51" i="1"/>
  <c r="Z51" i="1" s="1"/>
  <c r="AB51" i="1"/>
  <c r="AC51" i="1"/>
  <c r="AE51" i="1"/>
  <c r="AD51" i="1" s="1"/>
  <c r="AG51" i="1"/>
  <c r="AF51" i="1" s="1"/>
  <c r="AI51" i="1"/>
  <c r="AH51" i="1" s="1"/>
  <c r="U52" i="1"/>
  <c r="W52" i="1"/>
  <c r="V52" i="1" s="1"/>
  <c r="Y52" i="1"/>
  <c r="X52" i="1" s="1"/>
  <c r="Z52" i="1"/>
  <c r="AA52" i="1"/>
  <c r="AC52" i="1"/>
  <c r="AB52" i="1" s="1"/>
  <c r="AE52" i="1"/>
  <c r="AD52" i="1" s="1"/>
  <c r="AG52" i="1"/>
  <c r="AF52" i="1" s="1"/>
  <c r="AH52" i="1"/>
  <c r="AI52" i="1"/>
  <c r="U53" i="1"/>
  <c r="W53" i="1"/>
  <c r="V53" i="1" s="1"/>
  <c r="Y53" i="1"/>
  <c r="X53" i="1" s="1"/>
  <c r="AA53" i="1"/>
  <c r="Z53" i="1" s="1"/>
  <c r="AC53" i="1"/>
  <c r="AB53" i="1" s="1"/>
  <c r="AE53" i="1"/>
  <c r="AD53" i="1" s="1"/>
  <c r="AG53" i="1"/>
  <c r="AF53" i="1" s="1"/>
  <c r="AI53" i="1"/>
  <c r="AH53" i="1" s="1"/>
  <c r="U54" i="1"/>
  <c r="V54" i="1"/>
  <c r="W54" i="1"/>
  <c r="Y54" i="1"/>
  <c r="X54" i="1" s="1"/>
  <c r="Z54" i="1"/>
  <c r="AA54" i="1"/>
  <c r="AC54" i="1"/>
  <c r="AB54" i="1" s="1"/>
  <c r="AD54" i="1"/>
  <c r="AE54" i="1"/>
  <c r="AG54" i="1"/>
  <c r="AF54" i="1" s="1"/>
  <c r="AH54" i="1"/>
  <c r="AI54" i="1"/>
  <c r="U55" i="1"/>
  <c r="W55" i="1"/>
  <c r="V55" i="1" s="1"/>
  <c r="Y55" i="1"/>
  <c r="X55" i="1" s="1"/>
  <c r="AA55" i="1"/>
  <c r="Z55" i="1" s="1"/>
  <c r="AC55" i="1"/>
  <c r="AB55" i="1" s="1"/>
  <c r="AE55" i="1"/>
  <c r="AD55" i="1" s="1"/>
  <c r="AG55" i="1"/>
  <c r="AF55" i="1" s="1"/>
  <c r="AI55" i="1"/>
  <c r="AH55" i="1" s="1"/>
  <c r="U56" i="1"/>
  <c r="W56" i="1"/>
  <c r="V56" i="1" s="1"/>
  <c r="X56" i="1"/>
  <c r="Y56" i="1"/>
  <c r="AA56" i="1"/>
  <c r="Z56" i="1" s="1"/>
  <c r="AB56" i="1"/>
  <c r="AC56" i="1"/>
  <c r="AE56" i="1"/>
  <c r="AD56" i="1" s="1"/>
  <c r="AG56" i="1"/>
  <c r="AF56" i="1" s="1"/>
  <c r="AI56" i="1"/>
  <c r="AH56" i="1" s="1"/>
  <c r="U57" i="1"/>
  <c r="W57" i="1"/>
  <c r="V57" i="1" s="1"/>
  <c r="Y57" i="1"/>
  <c r="X57" i="1" s="1"/>
  <c r="AA57" i="1"/>
  <c r="Z57" i="1" s="1"/>
  <c r="AC57" i="1"/>
  <c r="AB57" i="1" s="1"/>
  <c r="AE57" i="1"/>
  <c r="AD57" i="1" s="1"/>
  <c r="AG57" i="1"/>
  <c r="AF57" i="1" s="1"/>
  <c r="AI57" i="1"/>
  <c r="AH57" i="1" s="1"/>
  <c r="U58" i="1"/>
  <c r="W58" i="1"/>
  <c r="V58" i="1" s="1"/>
  <c r="X58" i="1"/>
  <c r="Y58" i="1"/>
  <c r="AA58" i="1"/>
  <c r="Z58" i="1" s="1"/>
  <c r="AB58" i="1"/>
  <c r="AC58" i="1"/>
  <c r="AE58" i="1"/>
  <c r="AD58" i="1" s="1"/>
  <c r="AF58" i="1"/>
  <c r="AG58" i="1"/>
  <c r="AI58" i="1"/>
  <c r="AH58" i="1" s="1"/>
  <c r="U59" i="1"/>
  <c r="W59" i="1"/>
  <c r="V59" i="1" s="1"/>
  <c r="Y59" i="1"/>
  <c r="X59" i="1" s="1"/>
  <c r="AA59" i="1"/>
  <c r="Z59" i="1" s="1"/>
  <c r="AC59" i="1"/>
  <c r="AB59" i="1" s="1"/>
  <c r="AE59" i="1"/>
  <c r="AD59" i="1" s="1"/>
  <c r="AG59" i="1"/>
  <c r="AF59" i="1" s="1"/>
  <c r="AI59" i="1"/>
  <c r="AH59" i="1" s="1"/>
  <c r="U60" i="1"/>
  <c r="V60" i="1"/>
  <c r="W60" i="1"/>
  <c r="Y60" i="1"/>
  <c r="X60" i="1" s="1"/>
  <c r="Z60" i="1"/>
  <c r="AA60" i="1"/>
  <c r="AC60" i="1"/>
  <c r="AB60" i="1" s="1"/>
  <c r="AD60" i="1"/>
  <c r="AE60" i="1"/>
  <c r="AG60" i="1"/>
  <c r="AF60" i="1" s="1"/>
  <c r="AI60" i="1"/>
  <c r="AH60" i="1" s="1"/>
  <c r="U61" i="1"/>
  <c r="W61" i="1"/>
  <c r="V61" i="1" s="1"/>
  <c r="Y61" i="1"/>
  <c r="X61" i="1" s="1"/>
  <c r="AA61" i="1"/>
  <c r="Z61" i="1" s="1"/>
  <c r="AC61" i="1"/>
  <c r="AB61" i="1" s="1"/>
  <c r="AE61" i="1"/>
  <c r="AD61" i="1" s="1"/>
  <c r="AG61" i="1"/>
  <c r="AF61" i="1" s="1"/>
  <c r="AI61" i="1"/>
  <c r="AH61" i="1" s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U63" i="1"/>
  <c r="AK63" i="1" s="1"/>
  <c r="W63" i="1"/>
  <c r="V63" i="1" s="1"/>
  <c r="Y63" i="1"/>
  <c r="X63" i="1" s="1"/>
  <c r="AA63" i="1"/>
  <c r="Z63" i="1" s="1"/>
  <c r="AC63" i="1"/>
  <c r="AB63" i="1" s="1"/>
  <c r="AE63" i="1"/>
  <c r="AD63" i="1" s="1"/>
  <c r="AG63" i="1"/>
  <c r="AF63" i="1" s="1"/>
  <c r="AI63" i="1"/>
  <c r="AH63" i="1" s="1"/>
  <c r="U64" i="1"/>
  <c r="W64" i="1"/>
  <c r="V64" i="1" s="1"/>
  <c r="X64" i="1"/>
  <c r="Y64" i="1"/>
  <c r="AA64" i="1"/>
  <c r="Z64" i="1" s="1"/>
  <c r="AB64" i="1"/>
  <c r="AC64" i="1"/>
  <c r="AE64" i="1"/>
  <c r="AD64" i="1" s="1"/>
  <c r="AF64" i="1"/>
  <c r="AG64" i="1"/>
  <c r="AI64" i="1"/>
  <c r="AH64" i="1" s="1"/>
  <c r="U65" i="1"/>
  <c r="W65" i="1"/>
  <c r="V65" i="1" s="1"/>
  <c r="Y65" i="1"/>
  <c r="X65" i="1" s="1"/>
  <c r="AA65" i="1"/>
  <c r="Z65" i="1" s="1"/>
  <c r="AC65" i="1"/>
  <c r="AB65" i="1" s="1"/>
  <c r="AE65" i="1"/>
  <c r="AD65" i="1" s="1"/>
  <c r="AG65" i="1"/>
  <c r="AF65" i="1" s="1"/>
  <c r="AI65" i="1"/>
  <c r="AH65" i="1" s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U67" i="1"/>
  <c r="W67" i="1"/>
  <c r="V67" i="1" s="1"/>
  <c r="Y67" i="1"/>
  <c r="X67" i="1" s="1"/>
  <c r="AA67" i="1"/>
  <c r="Z67" i="1" s="1"/>
  <c r="AC67" i="1"/>
  <c r="AB67" i="1" s="1"/>
  <c r="AE67" i="1"/>
  <c r="AD67" i="1" s="1"/>
  <c r="AG67" i="1"/>
  <c r="AF67" i="1" s="1"/>
  <c r="AI67" i="1"/>
  <c r="AH67" i="1" s="1"/>
  <c r="U68" i="1"/>
  <c r="W68" i="1"/>
  <c r="V68" i="1" s="1"/>
  <c r="Y68" i="1"/>
  <c r="X68" i="1" s="1"/>
  <c r="Z68" i="1"/>
  <c r="AA68" i="1"/>
  <c r="AC68" i="1"/>
  <c r="AB68" i="1" s="1"/>
  <c r="AD68" i="1"/>
  <c r="AE68" i="1"/>
  <c r="AG68" i="1"/>
  <c r="AF68" i="1" s="1"/>
  <c r="AH68" i="1"/>
  <c r="AI68" i="1"/>
  <c r="U69" i="1"/>
  <c r="W69" i="1"/>
  <c r="V69" i="1" s="1"/>
  <c r="Y69" i="1"/>
  <c r="X69" i="1" s="1"/>
  <c r="AA69" i="1"/>
  <c r="Z69" i="1" s="1"/>
  <c r="AC69" i="1"/>
  <c r="AB69" i="1" s="1"/>
  <c r="AE69" i="1"/>
  <c r="AD69" i="1" s="1"/>
  <c r="AG69" i="1"/>
  <c r="AF69" i="1" s="1"/>
  <c r="AI69" i="1"/>
  <c r="AH69" i="1" s="1"/>
  <c r="U70" i="1"/>
  <c r="W70" i="1"/>
  <c r="V70" i="1" s="1"/>
  <c r="X70" i="1"/>
  <c r="Y70" i="1"/>
  <c r="AA70" i="1"/>
  <c r="Z70" i="1" s="1"/>
  <c r="AC70" i="1"/>
  <c r="AB70" i="1" s="1"/>
  <c r="AE70" i="1"/>
  <c r="AD70" i="1" s="1"/>
  <c r="AF70" i="1"/>
  <c r="AG70" i="1"/>
  <c r="AI70" i="1"/>
  <c r="AH70" i="1" s="1"/>
  <c r="U71" i="1"/>
  <c r="W71" i="1"/>
  <c r="V71" i="1" s="1"/>
  <c r="Y71" i="1"/>
  <c r="X71" i="1" s="1"/>
  <c r="AA71" i="1"/>
  <c r="Z71" i="1" s="1"/>
  <c r="AC71" i="1"/>
  <c r="AB71" i="1" s="1"/>
  <c r="AE71" i="1"/>
  <c r="AD71" i="1" s="1"/>
  <c r="AG71" i="1"/>
  <c r="AF71" i="1" s="1"/>
  <c r="AI71" i="1"/>
  <c r="AH71" i="1" s="1"/>
  <c r="U72" i="1"/>
  <c r="W72" i="1"/>
  <c r="V72" i="1" s="1"/>
  <c r="Y72" i="1"/>
  <c r="X72" i="1" s="1"/>
  <c r="AA72" i="1"/>
  <c r="Z72" i="1" s="1"/>
  <c r="AB72" i="1"/>
  <c r="AC72" i="1"/>
  <c r="AE72" i="1"/>
  <c r="AD72" i="1" s="1"/>
  <c r="AG72" i="1"/>
  <c r="AF72" i="1" s="1"/>
  <c r="AI72" i="1"/>
  <c r="AH72" i="1" s="1"/>
  <c r="U73" i="1"/>
  <c r="W73" i="1"/>
  <c r="V73" i="1" s="1"/>
  <c r="Y73" i="1"/>
  <c r="X73" i="1" s="1"/>
  <c r="AA73" i="1"/>
  <c r="Z73" i="1" s="1"/>
  <c r="AC73" i="1"/>
  <c r="AB73" i="1" s="1"/>
  <c r="AE73" i="1"/>
  <c r="AD73" i="1" s="1"/>
  <c r="AG73" i="1"/>
  <c r="AF73" i="1" s="1"/>
  <c r="AI73" i="1"/>
  <c r="AH73" i="1" s="1"/>
  <c r="U74" i="1"/>
  <c r="W74" i="1"/>
  <c r="V74" i="1" s="1"/>
  <c r="Y74" i="1"/>
  <c r="X74" i="1" s="1"/>
  <c r="Z74" i="1"/>
  <c r="AA74" i="1"/>
  <c r="AC74" i="1"/>
  <c r="AB74" i="1" s="1"/>
  <c r="AD74" i="1"/>
  <c r="AE74" i="1"/>
  <c r="AG74" i="1"/>
  <c r="AF74" i="1" s="1"/>
  <c r="AH74" i="1"/>
  <c r="AI74" i="1"/>
  <c r="U75" i="1"/>
  <c r="W75" i="1"/>
  <c r="V75" i="1" s="1"/>
  <c r="Y75" i="1"/>
  <c r="X75" i="1" s="1"/>
  <c r="AA75" i="1"/>
  <c r="Z75" i="1" s="1"/>
  <c r="AC75" i="1"/>
  <c r="AB75" i="1" s="1"/>
  <c r="AE75" i="1"/>
  <c r="AD75" i="1" s="1"/>
  <c r="AG75" i="1"/>
  <c r="AF75" i="1" s="1"/>
  <c r="AI75" i="1"/>
  <c r="AH75" i="1" s="1"/>
  <c r="U76" i="1"/>
  <c r="W76" i="1"/>
  <c r="V76" i="1" s="1"/>
  <c r="Y76" i="1"/>
  <c r="X76" i="1" s="1"/>
  <c r="AA76" i="1"/>
  <c r="Z76" i="1" s="1"/>
  <c r="AC76" i="1"/>
  <c r="AB76" i="1" s="1"/>
  <c r="AD76" i="1"/>
  <c r="AE76" i="1"/>
  <c r="AG76" i="1"/>
  <c r="AF76" i="1" s="1"/>
  <c r="AI76" i="1"/>
  <c r="AH76" i="1" s="1"/>
  <c r="U77" i="1"/>
  <c r="W77" i="1"/>
  <c r="V77" i="1" s="1"/>
  <c r="Y77" i="1"/>
  <c r="X77" i="1" s="1"/>
  <c r="AA77" i="1"/>
  <c r="Z77" i="1" s="1"/>
  <c r="AC77" i="1"/>
  <c r="AB77" i="1" s="1"/>
  <c r="AE77" i="1"/>
  <c r="AD77" i="1" s="1"/>
  <c r="AG77" i="1"/>
  <c r="AF77" i="1" s="1"/>
  <c r="AI77" i="1"/>
  <c r="AH77" i="1" s="1"/>
  <c r="U78" i="1"/>
  <c r="V78" i="1"/>
  <c r="W78" i="1"/>
  <c r="Y78" i="1"/>
  <c r="X78" i="1" s="1"/>
  <c r="Z78" i="1"/>
  <c r="AA78" i="1"/>
  <c r="AC78" i="1"/>
  <c r="AB78" i="1" s="1"/>
  <c r="AD78" i="1"/>
  <c r="AE78" i="1"/>
  <c r="AG78" i="1"/>
  <c r="AF78" i="1" s="1"/>
  <c r="AH78" i="1"/>
  <c r="AI78" i="1"/>
  <c r="U79" i="1"/>
  <c r="W79" i="1"/>
  <c r="V79" i="1" s="1"/>
  <c r="Y79" i="1"/>
  <c r="X79" i="1" s="1"/>
  <c r="AA79" i="1"/>
  <c r="Z79" i="1" s="1"/>
  <c r="AC79" i="1"/>
  <c r="AB79" i="1" s="1"/>
  <c r="AE79" i="1"/>
  <c r="AD79" i="1" s="1"/>
  <c r="AG79" i="1"/>
  <c r="AF79" i="1" s="1"/>
  <c r="AI79" i="1"/>
  <c r="AH79" i="1" s="1"/>
  <c r="U80" i="1"/>
  <c r="W80" i="1"/>
  <c r="V80" i="1" s="1"/>
  <c r="X80" i="1"/>
  <c r="Y80" i="1"/>
  <c r="AA80" i="1"/>
  <c r="Z80" i="1" s="1"/>
  <c r="AB80" i="1"/>
  <c r="AC80" i="1"/>
  <c r="AE80" i="1"/>
  <c r="AD80" i="1" s="1"/>
  <c r="AF80" i="1"/>
  <c r="AG80" i="1"/>
  <c r="AI80" i="1"/>
  <c r="AH80" i="1" s="1"/>
  <c r="U81" i="1"/>
  <c r="W81" i="1"/>
  <c r="V81" i="1" s="1"/>
  <c r="Y81" i="1"/>
  <c r="X81" i="1" s="1"/>
  <c r="AA81" i="1"/>
  <c r="Z81" i="1" s="1"/>
  <c r="AC81" i="1"/>
  <c r="AB81" i="1" s="1"/>
  <c r="AE81" i="1"/>
  <c r="AD81" i="1" s="1"/>
  <c r="AG81" i="1"/>
  <c r="AF81" i="1" s="1"/>
  <c r="AI81" i="1"/>
  <c r="AH81" i="1" s="1"/>
  <c r="U82" i="1"/>
  <c r="W82" i="1"/>
  <c r="V82" i="1" s="1"/>
  <c r="Y82" i="1"/>
  <c r="X82" i="1" s="1"/>
  <c r="AA82" i="1"/>
  <c r="Z82" i="1" s="1"/>
  <c r="AC82" i="1"/>
  <c r="AB82" i="1" s="1"/>
  <c r="AE82" i="1"/>
  <c r="AD82" i="1" s="1"/>
  <c r="AG82" i="1"/>
  <c r="AF82" i="1" s="1"/>
  <c r="AI82" i="1"/>
  <c r="AH82" i="1" s="1"/>
  <c r="U83" i="1"/>
  <c r="W83" i="1"/>
  <c r="V83" i="1" s="1"/>
  <c r="Y83" i="1"/>
  <c r="X83" i="1" s="1"/>
  <c r="AA83" i="1"/>
  <c r="Z83" i="1" s="1"/>
  <c r="AC83" i="1"/>
  <c r="AB83" i="1" s="1"/>
  <c r="AE83" i="1"/>
  <c r="AD83" i="1" s="1"/>
  <c r="AG83" i="1"/>
  <c r="AF83" i="1" s="1"/>
  <c r="AI83" i="1"/>
  <c r="AH83" i="1" s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U85" i="1"/>
  <c r="W85" i="1"/>
  <c r="V85" i="1" s="1"/>
  <c r="Y85" i="1"/>
  <c r="X85" i="1" s="1"/>
  <c r="AA85" i="1"/>
  <c r="Z85" i="1" s="1"/>
  <c r="AC85" i="1"/>
  <c r="AB85" i="1" s="1"/>
  <c r="AE85" i="1"/>
  <c r="AD85" i="1" s="1"/>
  <c r="AG85" i="1"/>
  <c r="AF85" i="1" s="1"/>
  <c r="AI85" i="1"/>
  <c r="AH85" i="1" s="1"/>
  <c r="U86" i="1"/>
  <c r="W86" i="1"/>
  <c r="V86" i="1" s="1"/>
  <c r="Y86" i="1"/>
  <c r="X86" i="1" s="1"/>
  <c r="AA86" i="1"/>
  <c r="Z86" i="1" s="1"/>
  <c r="AC86" i="1"/>
  <c r="AB86" i="1" s="1"/>
  <c r="AE86" i="1"/>
  <c r="AD86" i="1" s="1"/>
  <c r="AG86" i="1"/>
  <c r="AF86" i="1" s="1"/>
  <c r="AI86" i="1"/>
  <c r="AH86" i="1" s="1"/>
  <c r="U87" i="1"/>
  <c r="W87" i="1"/>
  <c r="V87" i="1" s="1"/>
  <c r="Y87" i="1"/>
  <c r="X87" i="1" s="1"/>
  <c r="AA87" i="1"/>
  <c r="Z87" i="1" s="1"/>
  <c r="AC87" i="1"/>
  <c r="AB87" i="1" s="1"/>
  <c r="AE87" i="1"/>
  <c r="AD87" i="1" s="1"/>
  <c r="AG87" i="1"/>
  <c r="AF87" i="1" s="1"/>
  <c r="AI87" i="1"/>
  <c r="AH87" i="1" s="1"/>
  <c r="U88" i="1"/>
  <c r="V88" i="1"/>
  <c r="W88" i="1"/>
  <c r="Y88" i="1"/>
  <c r="X88" i="1" s="1"/>
  <c r="Z88" i="1"/>
  <c r="AA88" i="1"/>
  <c r="AC88" i="1"/>
  <c r="AB88" i="1" s="1"/>
  <c r="AD88" i="1"/>
  <c r="AE88" i="1"/>
  <c r="AG88" i="1"/>
  <c r="AF88" i="1" s="1"/>
  <c r="AH88" i="1"/>
  <c r="AI88" i="1"/>
  <c r="U89" i="1"/>
  <c r="W89" i="1"/>
  <c r="V89" i="1" s="1"/>
  <c r="Y89" i="1"/>
  <c r="X89" i="1" s="1"/>
  <c r="AA89" i="1"/>
  <c r="Z89" i="1" s="1"/>
  <c r="AC89" i="1"/>
  <c r="AB89" i="1" s="1"/>
  <c r="AE89" i="1"/>
  <c r="AD89" i="1" s="1"/>
  <c r="AG89" i="1"/>
  <c r="AF89" i="1" s="1"/>
  <c r="AI89" i="1"/>
  <c r="AH89" i="1" s="1"/>
  <c r="U90" i="1"/>
  <c r="W90" i="1"/>
  <c r="V90" i="1" s="1"/>
  <c r="Y90" i="1"/>
  <c r="X90" i="1" s="1"/>
  <c r="AA90" i="1"/>
  <c r="Z90" i="1" s="1"/>
  <c r="AC90" i="1"/>
  <c r="AB90" i="1" s="1"/>
  <c r="AE90" i="1"/>
  <c r="AD90" i="1" s="1"/>
  <c r="AG90" i="1"/>
  <c r="AF90" i="1" s="1"/>
  <c r="AI90" i="1"/>
  <c r="AH90" i="1" s="1"/>
  <c r="U91" i="1"/>
  <c r="W91" i="1"/>
  <c r="V91" i="1" s="1"/>
  <c r="Y91" i="1"/>
  <c r="X91" i="1" s="1"/>
  <c r="AA91" i="1"/>
  <c r="Z91" i="1" s="1"/>
  <c r="AC91" i="1"/>
  <c r="AB91" i="1" s="1"/>
  <c r="AE91" i="1"/>
  <c r="AD91" i="1" s="1"/>
  <c r="AG91" i="1"/>
  <c r="AF91" i="1" s="1"/>
  <c r="AI91" i="1"/>
  <c r="AH91" i="1" s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U93" i="1"/>
  <c r="W93" i="1"/>
  <c r="V93" i="1" s="1"/>
  <c r="Y93" i="1"/>
  <c r="X93" i="1" s="1"/>
  <c r="AA93" i="1"/>
  <c r="Z93" i="1" s="1"/>
  <c r="AC93" i="1"/>
  <c r="AB93" i="1" s="1"/>
  <c r="AE93" i="1"/>
  <c r="AD93" i="1" s="1"/>
  <c r="AG93" i="1"/>
  <c r="AF93" i="1" s="1"/>
  <c r="AI93" i="1"/>
  <c r="AH93" i="1" s="1"/>
  <c r="U94" i="1"/>
  <c r="W94" i="1"/>
  <c r="V94" i="1" s="1"/>
  <c r="Y94" i="1"/>
  <c r="X94" i="1" s="1"/>
  <c r="AA94" i="1"/>
  <c r="Z94" i="1" s="1"/>
  <c r="AC94" i="1"/>
  <c r="AB94" i="1" s="1"/>
  <c r="AE94" i="1"/>
  <c r="AD94" i="1" s="1"/>
  <c r="AG94" i="1"/>
  <c r="AF94" i="1" s="1"/>
  <c r="AI94" i="1"/>
  <c r="AH94" i="1" s="1"/>
  <c r="U95" i="1"/>
  <c r="W95" i="1"/>
  <c r="V95" i="1" s="1"/>
  <c r="Y95" i="1"/>
  <c r="X95" i="1" s="1"/>
  <c r="AA95" i="1"/>
  <c r="Z95" i="1" s="1"/>
  <c r="AC95" i="1"/>
  <c r="AB95" i="1" s="1"/>
  <c r="AE95" i="1"/>
  <c r="AD95" i="1" s="1"/>
  <c r="AG95" i="1"/>
  <c r="AF95" i="1" s="1"/>
  <c r="AI95" i="1"/>
  <c r="AH95" i="1" s="1"/>
  <c r="U96" i="1"/>
  <c r="W96" i="1"/>
  <c r="V96" i="1" s="1"/>
  <c r="X96" i="1"/>
  <c r="Y96" i="1"/>
  <c r="AA96" i="1"/>
  <c r="Z96" i="1" s="1"/>
  <c r="AB96" i="1"/>
  <c r="AC96" i="1"/>
  <c r="AE96" i="1"/>
  <c r="AD96" i="1" s="1"/>
  <c r="AF96" i="1"/>
  <c r="AG96" i="1"/>
  <c r="AI96" i="1"/>
  <c r="AH96" i="1" s="1"/>
  <c r="U97" i="1"/>
  <c r="W97" i="1"/>
  <c r="V97" i="1" s="1"/>
  <c r="Y97" i="1"/>
  <c r="X97" i="1" s="1"/>
  <c r="AA97" i="1"/>
  <c r="Z97" i="1" s="1"/>
  <c r="AC97" i="1"/>
  <c r="AB97" i="1" s="1"/>
  <c r="AE97" i="1"/>
  <c r="AD97" i="1" s="1"/>
  <c r="AG97" i="1"/>
  <c r="AF97" i="1" s="1"/>
  <c r="AI97" i="1"/>
  <c r="AH97" i="1" s="1"/>
  <c r="U98" i="1"/>
  <c r="W98" i="1"/>
  <c r="V98" i="1" s="1"/>
  <c r="Y98" i="1"/>
  <c r="X98" i="1" s="1"/>
  <c r="AA98" i="1"/>
  <c r="Z98" i="1" s="1"/>
  <c r="AC98" i="1"/>
  <c r="AB98" i="1" s="1"/>
  <c r="AE98" i="1"/>
  <c r="AD98" i="1" s="1"/>
  <c r="AG98" i="1"/>
  <c r="AF98" i="1" s="1"/>
  <c r="AI98" i="1"/>
  <c r="AH98" i="1" s="1"/>
  <c r="U99" i="1"/>
  <c r="W99" i="1"/>
  <c r="V99" i="1" s="1"/>
  <c r="Y99" i="1"/>
  <c r="X99" i="1" s="1"/>
  <c r="AA99" i="1"/>
  <c r="Z99" i="1" s="1"/>
  <c r="AC99" i="1"/>
  <c r="AB99" i="1" s="1"/>
  <c r="AD99" i="1"/>
  <c r="AE99" i="1"/>
  <c r="AG99" i="1"/>
  <c r="AF99" i="1" s="1"/>
  <c r="AI99" i="1"/>
  <c r="AH99" i="1" s="1"/>
  <c r="U100" i="1"/>
  <c r="W100" i="1"/>
  <c r="V100" i="1" s="1"/>
  <c r="Y100" i="1"/>
  <c r="X100" i="1" s="1"/>
  <c r="AA100" i="1"/>
  <c r="Z100" i="1" s="1"/>
  <c r="AC100" i="1"/>
  <c r="AB100" i="1" s="1"/>
  <c r="AE100" i="1"/>
  <c r="AD100" i="1" s="1"/>
  <c r="AG100" i="1"/>
  <c r="AF100" i="1" s="1"/>
  <c r="AI100" i="1"/>
  <c r="AH100" i="1" s="1"/>
  <c r="U101" i="1"/>
  <c r="W101" i="1"/>
  <c r="V101" i="1" s="1"/>
  <c r="Y101" i="1"/>
  <c r="X101" i="1" s="1"/>
  <c r="AA101" i="1"/>
  <c r="Z101" i="1" s="1"/>
  <c r="AC101" i="1"/>
  <c r="AB101" i="1" s="1"/>
  <c r="AE101" i="1"/>
  <c r="AD101" i="1" s="1"/>
  <c r="AF101" i="1"/>
  <c r="AG101" i="1"/>
  <c r="AI101" i="1"/>
  <c r="AH101" i="1" s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U103" i="1"/>
  <c r="W103" i="1"/>
  <c r="V103" i="1" s="1"/>
  <c r="Y103" i="1"/>
  <c r="X103" i="1" s="1"/>
  <c r="AA103" i="1"/>
  <c r="Z103" i="1" s="1"/>
  <c r="AC103" i="1"/>
  <c r="AB103" i="1" s="1"/>
  <c r="AE103" i="1"/>
  <c r="AD103" i="1" s="1"/>
  <c r="AG103" i="1"/>
  <c r="AF103" i="1" s="1"/>
  <c r="AH103" i="1"/>
  <c r="AI103" i="1"/>
  <c r="U104" i="1"/>
  <c r="W104" i="1"/>
  <c r="V104" i="1" s="1"/>
  <c r="X104" i="1"/>
  <c r="Y104" i="1"/>
  <c r="AA104" i="1"/>
  <c r="Z104" i="1" s="1"/>
  <c r="AC104" i="1"/>
  <c r="AB104" i="1" s="1"/>
  <c r="AE104" i="1"/>
  <c r="AD104" i="1" s="1"/>
  <c r="AF104" i="1"/>
  <c r="AG104" i="1"/>
  <c r="AI104" i="1"/>
  <c r="AH104" i="1" s="1"/>
  <c r="U105" i="1"/>
  <c r="W105" i="1"/>
  <c r="V105" i="1" s="1"/>
  <c r="Y105" i="1"/>
  <c r="X105" i="1" s="1"/>
  <c r="AA105" i="1"/>
  <c r="Z105" i="1" s="1"/>
  <c r="AC105" i="1"/>
  <c r="AB105" i="1" s="1"/>
  <c r="AE105" i="1"/>
  <c r="AD105" i="1" s="1"/>
  <c r="AG105" i="1"/>
  <c r="AF105" i="1" s="1"/>
  <c r="AI105" i="1"/>
  <c r="AH105" i="1" s="1"/>
  <c r="U106" i="1"/>
  <c r="W106" i="1"/>
  <c r="V106" i="1" s="1"/>
  <c r="Y106" i="1"/>
  <c r="X106" i="1" s="1"/>
  <c r="AA106" i="1"/>
  <c r="Z106" i="1" s="1"/>
  <c r="AC106" i="1"/>
  <c r="AB106" i="1" s="1"/>
  <c r="AE106" i="1"/>
  <c r="AD106" i="1" s="1"/>
  <c r="AG106" i="1"/>
  <c r="AF106" i="1" s="1"/>
  <c r="AI106" i="1"/>
  <c r="AH106" i="1" s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U108" i="1"/>
  <c r="W108" i="1"/>
  <c r="V108" i="1" s="1"/>
  <c r="Y108" i="1"/>
  <c r="X108" i="1" s="1"/>
  <c r="AA108" i="1"/>
  <c r="Z108" i="1" s="1"/>
  <c r="AC108" i="1"/>
  <c r="AB108" i="1" s="1"/>
  <c r="AE108" i="1"/>
  <c r="AD108" i="1" s="1"/>
  <c r="AG108" i="1"/>
  <c r="AF108" i="1" s="1"/>
  <c r="AI108" i="1"/>
  <c r="AH108" i="1" s="1"/>
  <c r="U109" i="1"/>
  <c r="W109" i="1"/>
  <c r="V109" i="1" s="1"/>
  <c r="Y109" i="1"/>
  <c r="X109" i="1" s="1"/>
  <c r="AA109" i="1"/>
  <c r="Z109" i="1" s="1"/>
  <c r="AC109" i="1"/>
  <c r="AB109" i="1" s="1"/>
  <c r="AE109" i="1"/>
  <c r="AD109" i="1" s="1"/>
  <c r="AG109" i="1"/>
  <c r="AF109" i="1" s="1"/>
  <c r="AI109" i="1"/>
  <c r="AH109" i="1" s="1"/>
  <c r="U110" i="1"/>
  <c r="W110" i="1"/>
  <c r="V110" i="1" s="1"/>
  <c r="Y110" i="1"/>
  <c r="X110" i="1" s="1"/>
  <c r="AA110" i="1"/>
  <c r="Z110" i="1" s="1"/>
  <c r="AC110" i="1"/>
  <c r="AB110" i="1" s="1"/>
  <c r="AE110" i="1"/>
  <c r="AD110" i="1" s="1"/>
  <c r="AG110" i="1"/>
  <c r="AF110" i="1" s="1"/>
  <c r="AI110" i="1"/>
  <c r="AH110" i="1" s="1"/>
  <c r="U111" i="1"/>
  <c r="V111" i="1"/>
  <c r="W111" i="1"/>
  <c r="Y111" i="1"/>
  <c r="X111" i="1" s="1"/>
  <c r="Z111" i="1"/>
  <c r="AA111" i="1"/>
  <c r="AC111" i="1"/>
  <c r="AB111" i="1" s="1"/>
  <c r="AD111" i="1"/>
  <c r="AE111" i="1"/>
  <c r="AG111" i="1"/>
  <c r="AF111" i="1" s="1"/>
  <c r="AH111" i="1"/>
  <c r="AI111" i="1"/>
  <c r="U112" i="1"/>
  <c r="W112" i="1"/>
  <c r="V112" i="1" s="1"/>
  <c r="Y112" i="1"/>
  <c r="X112" i="1" s="1"/>
  <c r="AA112" i="1"/>
  <c r="Z112" i="1" s="1"/>
  <c r="AC112" i="1"/>
  <c r="AB112" i="1" s="1"/>
  <c r="AE112" i="1"/>
  <c r="AD112" i="1" s="1"/>
  <c r="AG112" i="1"/>
  <c r="AF112" i="1" s="1"/>
  <c r="AI112" i="1"/>
  <c r="AH112" i="1" s="1"/>
  <c r="U113" i="1"/>
  <c r="W113" i="1"/>
  <c r="V113" i="1" s="1"/>
  <c r="Y113" i="1"/>
  <c r="X113" i="1" s="1"/>
  <c r="AA113" i="1"/>
  <c r="Z113" i="1" s="1"/>
  <c r="AC113" i="1"/>
  <c r="AB113" i="1" s="1"/>
  <c r="AE113" i="1"/>
  <c r="AD113" i="1" s="1"/>
  <c r="AG113" i="1"/>
  <c r="AF113" i="1" s="1"/>
  <c r="AI113" i="1"/>
  <c r="AH113" i="1" s="1"/>
  <c r="U114" i="1"/>
  <c r="W114" i="1"/>
  <c r="V114" i="1" s="1"/>
  <c r="Y114" i="1"/>
  <c r="X114" i="1" s="1"/>
  <c r="AA114" i="1"/>
  <c r="Z114" i="1" s="1"/>
  <c r="AC114" i="1"/>
  <c r="AB114" i="1" s="1"/>
  <c r="AE114" i="1"/>
  <c r="AD114" i="1" s="1"/>
  <c r="AG114" i="1"/>
  <c r="AF114" i="1" s="1"/>
  <c r="AI114" i="1"/>
  <c r="AH114" i="1" s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U116" i="1"/>
  <c r="W116" i="1"/>
  <c r="V116" i="1" s="1"/>
  <c r="Y116" i="1"/>
  <c r="X116" i="1" s="1"/>
  <c r="AA116" i="1"/>
  <c r="Z116" i="1" s="1"/>
  <c r="AC116" i="1"/>
  <c r="AB116" i="1" s="1"/>
  <c r="AE116" i="1"/>
  <c r="AD116" i="1" s="1"/>
  <c r="AG116" i="1"/>
  <c r="AF116" i="1" s="1"/>
  <c r="AI116" i="1"/>
  <c r="AH116" i="1" s="1"/>
  <c r="U117" i="1"/>
  <c r="W117" i="1"/>
  <c r="V117" i="1" s="1"/>
  <c r="Y117" i="1"/>
  <c r="X117" i="1" s="1"/>
  <c r="AA117" i="1"/>
  <c r="Z117" i="1" s="1"/>
  <c r="AC117" i="1"/>
  <c r="AB117" i="1" s="1"/>
  <c r="AE117" i="1"/>
  <c r="AD117" i="1" s="1"/>
  <c r="AG117" i="1"/>
  <c r="AF117" i="1" s="1"/>
  <c r="AI117" i="1"/>
  <c r="AH117" i="1" s="1"/>
  <c r="U118" i="1"/>
  <c r="W118" i="1"/>
  <c r="V118" i="1" s="1"/>
  <c r="Y118" i="1"/>
  <c r="X118" i="1" s="1"/>
  <c r="AA118" i="1"/>
  <c r="Z118" i="1" s="1"/>
  <c r="AC118" i="1"/>
  <c r="AB118" i="1" s="1"/>
  <c r="AE118" i="1"/>
  <c r="AD118" i="1" s="1"/>
  <c r="AG118" i="1"/>
  <c r="AF118" i="1" s="1"/>
  <c r="AI118" i="1"/>
  <c r="AH118" i="1" s="1"/>
  <c r="U119" i="1"/>
  <c r="W119" i="1"/>
  <c r="V119" i="1" s="1"/>
  <c r="X119" i="1"/>
  <c r="Y119" i="1"/>
  <c r="AA119" i="1"/>
  <c r="Z119" i="1" s="1"/>
  <c r="AB119" i="1"/>
  <c r="AC119" i="1"/>
  <c r="AE119" i="1"/>
  <c r="AD119" i="1" s="1"/>
  <c r="AF119" i="1"/>
  <c r="AG119" i="1"/>
  <c r="AI119" i="1"/>
  <c r="AH119" i="1" s="1"/>
  <c r="U120" i="1"/>
  <c r="W120" i="1"/>
  <c r="V120" i="1" s="1"/>
  <c r="Y120" i="1"/>
  <c r="X120" i="1" s="1"/>
  <c r="AA120" i="1"/>
  <c r="Z120" i="1" s="1"/>
  <c r="AC120" i="1"/>
  <c r="AB120" i="1" s="1"/>
  <c r="AE120" i="1"/>
  <c r="AD120" i="1" s="1"/>
  <c r="AG120" i="1"/>
  <c r="AF120" i="1" s="1"/>
  <c r="AI120" i="1"/>
  <c r="AH120" i="1" s="1"/>
  <c r="U121" i="1"/>
  <c r="W121" i="1"/>
  <c r="V121" i="1" s="1"/>
  <c r="Y121" i="1"/>
  <c r="X121" i="1" s="1"/>
  <c r="AA121" i="1"/>
  <c r="Z121" i="1" s="1"/>
  <c r="AC121" i="1"/>
  <c r="AB121" i="1" s="1"/>
  <c r="AE121" i="1"/>
  <c r="AD121" i="1" s="1"/>
  <c r="AG121" i="1"/>
  <c r="AF121" i="1" s="1"/>
  <c r="AI121" i="1"/>
  <c r="AH121" i="1" s="1"/>
  <c r="U122" i="1"/>
  <c r="W122" i="1"/>
  <c r="V122" i="1" s="1"/>
  <c r="Y122" i="1"/>
  <c r="X122" i="1" s="1"/>
  <c r="AA122" i="1"/>
  <c r="Z122" i="1" s="1"/>
  <c r="AC122" i="1"/>
  <c r="AB122" i="1" s="1"/>
  <c r="AE122" i="1"/>
  <c r="AD122" i="1" s="1"/>
  <c r="AG122" i="1"/>
  <c r="AF122" i="1" s="1"/>
  <c r="AI122" i="1"/>
  <c r="AH122" i="1" s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AH123" i="1"/>
  <c r="AI123" i="1"/>
  <c r="U124" i="1"/>
  <c r="W124" i="1"/>
  <c r="V124" i="1" s="1"/>
  <c r="Y124" i="1"/>
  <c r="X124" i="1" s="1"/>
  <c r="AA124" i="1"/>
  <c r="Z124" i="1" s="1"/>
  <c r="AC124" i="1"/>
  <c r="AB124" i="1" s="1"/>
  <c r="AE124" i="1"/>
  <c r="AD124" i="1" s="1"/>
  <c r="AG124" i="1"/>
  <c r="AF124" i="1" s="1"/>
  <c r="AI124" i="1"/>
  <c r="AH124" i="1" s="1"/>
  <c r="U125" i="1"/>
  <c r="W125" i="1"/>
  <c r="V125" i="1" s="1"/>
  <c r="Y125" i="1"/>
  <c r="X125" i="1" s="1"/>
  <c r="AA125" i="1"/>
  <c r="Z125" i="1" s="1"/>
  <c r="AC125" i="1"/>
  <c r="AB125" i="1" s="1"/>
  <c r="AE125" i="1"/>
  <c r="AD125" i="1" s="1"/>
  <c r="AG125" i="1"/>
  <c r="AF125" i="1" s="1"/>
  <c r="AI125" i="1"/>
  <c r="AH125" i="1" s="1"/>
  <c r="U126" i="1"/>
  <c r="W126" i="1"/>
  <c r="V126" i="1" s="1"/>
  <c r="Y126" i="1"/>
  <c r="X126" i="1" s="1"/>
  <c r="AA126" i="1"/>
  <c r="Z126" i="1" s="1"/>
  <c r="AC126" i="1"/>
  <c r="AB126" i="1" s="1"/>
  <c r="AE126" i="1"/>
  <c r="AD126" i="1" s="1"/>
  <c r="AG126" i="1"/>
  <c r="AF126" i="1" s="1"/>
  <c r="AI126" i="1"/>
  <c r="AH126" i="1" s="1"/>
  <c r="U127" i="1"/>
  <c r="V127" i="1"/>
  <c r="W127" i="1"/>
  <c r="Y127" i="1"/>
  <c r="X127" i="1" s="1"/>
  <c r="Z127" i="1"/>
  <c r="AA127" i="1"/>
  <c r="AC127" i="1"/>
  <c r="AB127" i="1" s="1"/>
  <c r="AD127" i="1"/>
  <c r="AE127" i="1"/>
  <c r="AG127" i="1"/>
  <c r="AF127" i="1" s="1"/>
  <c r="AH127" i="1"/>
  <c r="AI127" i="1"/>
  <c r="U128" i="1"/>
  <c r="W128" i="1"/>
  <c r="V128" i="1" s="1"/>
  <c r="Y128" i="1"/>
  <c r="X128" i="1" s="1"/>
  <c r="AA128" i="1"/>
  <c r="Z128" i="1" s="1"/>
  <c r="AC128" i="1"/>
  <c r="AB128" i="1" s="1"/>
  <c r="AE128" i="1"/>
  <c r="AD128" i="1" s="1"/>
  <c r="AG128" i="1"/>
  <c r="AF128" i="1" s="1"/>
  <c r="AI128" i="1"/>
  <c r="AH128" i="1" s="1"/>
  <c r="U129" i="1"/>
  <c r="W129" i="1"/>
  <c r="V129" i="1" s="1"/>
  <c r="Y129" i="1"/>
  <c r="X129" i="1" s="1"/>
  <c r="AA129" i="1"/>
  <c r="Z129" i="1" s="1"/>
  <c r="AC129" i="1"/>
  <c r="AB129" i="1" s="1"/>
  <c r="AE129" i="1"/>
  <c r="AD129" i="1" s="1"/>
  <c r="AG129" i="1"/>
  <c r="AF129" i="1" s="1"/>
  <c r="AI129" i="1"/>
  <c r="AH129" i="1" s="1"/>
  <c r="U130" i="1"/>
  <c r="W130" i="1"/>
  <c r="V130" i="1" s="1"/>
  <c r="Y130" i="1"/>
  <c r="X130" i="1" s="1"/>
  <c r="AA130" i="1"/>
  <c r="Z130" i="1" s="1"/>
  <c r="AC130" i="1"/>
  <c r="AB130" i="1" s="1"/>
  <c r="AE130" i="1"/>
  <c r="AD130" i="1" s="1"/>
  <c r="AG130" i="1"/>
  <c r="AF130" i="1" s="1"/>
  <c r="AI130" i="1"/>
  <c r="AH130" i="1" s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U132" i="1"/>
  <c r="W132" i="1"/>
  <c r="V132" i="1" s="1"/>
  <c r="Y132" i="1"/>
  <c r="X132" i="1" s="1"/>
  <c r="AA132" i="1"/>
  <c r="Z132" i="1" s="1"/>
  <c r="AC132" i="1"/>
  <c r="AB132" i="1" s="1"/>
  <c r="AE132" i="1"/>
  <c r="AD132" i="1" s="1"/>
  <c r="AG132" i="1"/>
  <c r="AF132" i="1" s="1"/>
  <c r="AI132" i="1"/>
  <c r="AH132" i="1" s="1"/>
  <c r="U133" i="1"/>
  <c r="W133" i="1"/>
  <c r="V133" i="1" s="1"/>
  <c r="Y133" i="1"/>
  <c r="X133" i="1" s="1"/>
  <c r="AA133" i="1"/>
  <c r="Z133" i="1" s="1"/>
  <c r="AC133" i="1"/>
  <c r="AB133" i="1" s="1"/>
  <c r="AE133" i="1"/>
  <c r="AD133" i="1" s="1"/>
  <c r="AG133" i="1"/>
  <c r="AF133" i="1" s="1"/>
  <c r="AI133" i="1"/>
  <c r="AH133" i="1" s="1"/>
  <c r="U134" i="1"/>
  <c r="W134" i="1"/>
  <c r="V134" i="1" s="1"/>
  <c r="Y134" i="1"/>
  <c r="X134" i="1" s="1"/>
  <c r="AA134" i="1"/>
  <c r="Z134" i="1" s="1"/>
  <c r="AC134" i="1"/>
  <c r="AB134" i="1" s="1"/>
  <c r="AE134" i="1"/>
  <c r="AD134" i="1" s="1"/>
  <c r="AG134" i="1"/>
  <c r="AF134" i="1" s="1"/>
  <c r="AI134" i="1"/>
  <c r="AH134" i="1" s="1"/>
  <c r="U135" i="1"/>
  <c r="W135" i="1"/>
  <c r="V135" i="1" s="1"/>
  <c r="X135" i="1"/>
  <c r="Y135" i="1"/>
  <c r="AA135" i="1"/>
  <c r="Z135" i="1" s="1"/>
  <c r="AB135" i="1"/>
  <c r="AC135" i="1"/>
  <c r="AE135" i="1"/>
  <c r="AD135" i="1" s="1"/>
  <c r="AF135" i="1"/>
  <c r="AG135" i="1"/>
  <c r="AI135" i="1"/>
  <c r="AH135" i="1" s="1"/>
  <c r="U136" i="1"/>
  <c r="W136" i="1"/>
  <c r="V136" i="1" s="1"/>
  <c r="Y136" i="1"/>
  <c r="X136" i="1" s="1"/>
  <c r="AA136" i="1"/>
  <c r="Z136" i="1" s="1"/>
  <c r="AC136" i="1"/>
  <c r="AB136" i="1" s="1"/>
  <c r="AE136" i="1"/>
  <c r="AD136" i="1" s="1"/>
  <c r="AG136" i="1"/>
  <c r="AF136" i="1" s="1"/>
  <c r="AI136" i="1"/>
  <c r="AH136" i="1" s="1"/>
  <c r="U137" i="1"/>
  <c r="W137" i="1"/>
  <c r="V137" i="1" s="1"/>
  <c r="Y137" i="1"/>
  <c r="X137" i="1" s="1"/>
  <c r="AA137" i="1"/>
  <c r="Z137" i="1" s="1"/>
  <c r="AC137" i="1"/>
  <c r="AB137" i="1" s="1"/>
  <c r="AE137" i="1"/>
  <c r="AD137" i="1" s="1"/>
  <c r="AG137" i="1"/>
  <c r="AF137" i="1" s="1"/>
  <c r="AI137" i="1"/>
  <c r="AH137" i="1" s="1"/>
  <c r="U138" i="1"/>
  <c r="W138" i="1"/>
  <c r="V138" i="1" s="1"/>
  <c r="Y138" i="1"/>
  <c r="X138" i="1" s="1"/>
  <c r="AA138" i="1"/>
  <c r="Z138" i="1" s="1"/>
  <c r="AC138" i="1"/>
  <c r="AB138" i="1" s="1"/>
  <c r="AE138" i="1"/>
  <c r="AD138" i="1" s="1"/>
  <c r="AG138" i="1"/>
  <c r="AF138" i="1" s="1"/>
  <c r="AI138" i="1"/>
  <c r="AH138" i="1" s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AH139" i="1"/>
  <c r="AI139" i="1"/>
  <c r="U140" i="1"/>
  <c r="W140" i="1"/>
  <c r="V140" i="1" s="1"/>
  <c r="Y140" i="1"/>
  <c r="X140" i="1" s="1"/>
  <c r="AA140" i="1"/>
  <c r="Z140" i="1" s="1"/>
  <c r="AC140" i="1"/>
  <c r="AB140" i="1" s="1"/>
  <c r="AE140" i="1"/>
  <c r="AD140" i="1" s="1"/>
  <c r="AG140" i="1"/>
  <c r="AF140" i="1" s="1"/>
  <c r="AI140" i="1"/>
  <c r="AH140" i="1" s="1"/>
  <c r="U141" i="1"/>
  <c r="W141" i="1"/>
  <c r="V141" i="1" s="1"/>
  <c r="Y141" i="1"/>
  <c r="X141" i="1" s="1"/>
  <c r="AA141" i="1"/>
  <c r="Z141" i="1" s="1"/>
  <c r="AC141" i="1"/>
  <c r="AB141" i="1" s="1"/>
  <c r="AE141" i="1"/>
  <c r="AD141" i="1" s="1"/>
  <c r="AG141" i="1"/>
  <c r="AF141" i="1" s="1"/>
  <c r="AI141" i="1"/>
  <c r="AH141" i="1" s="1"/>
  <c r="U142" i="1"/>
  <c r="W142" i="1"/>
  <c r="V142" i="1" s="1"/>
  <c r="Y142" i="1"/>
  <c r="X142" i="1" s="1"/>
  <c r="AA142" i="1"/>
  <c r="Z142" i="1" s="1"/>
  <c r="AC142" i="1"/>
  <c r="AB142" i="1" s="1"/>
  <c r="AE142" i="1"/>
  <c r="AD142" i="1" s="1"/>
  <c r="AG142" i="1"/>
  <c r="AF142" i="1" s="1"/>
  <c r="AI142" i="1"/>
  <c r="AH142" i="1" s="1"/>
  <c r="U143" i="1"/>
  <c r="V143" i="1"/>
  <c r="W143" i="1"/>
  <c r="Y143" i="1"/>
  <c r="X143" i="1" s="1"/>
  <c r="Z143" i="1"/>
  <c r="AA143" i="1"/>
  <c r="AC143" i="1"/>
  <c r="AB143" i="1" s="1"/>
  <c r="AD143" i="1"/>
  <c r="AE143" i="1"/>
  <c r="AG143" i="1"/>
  <c r="AF143" i="1" s="1"/>
  <c r="AH143" i="1"/>
  <c r="AI143" i="1"/>
  <c r="U144" i="1"/>
  <c r="W144" i="1"/>
  <c r="V144" i="1" s="1"/>
  <c r="Y144" i="1"/>
  <c r="X144" i="1" s="1"/>
  <c r="AA144" i="1"/>
  <c r="Z144" i="1" s="1"/>
  <c r="AC144" i="1"/>
  <c r="AB144" i="1" s="1"/>
  <c r="AE144" i="1"/>
  <c r="AD144" i="1" s="1"/>
  <c r="AG144" i="1"/>
  <c r="AF144" i="1" s="1"/>
  <c r="AI144" i="1"/>
  <c r="AH144" i="1" s="1"/>
  <c r="U145" i="1"/>
  <c r="W145" i="1"/>
  <c r="V145" i="1" s="1"/>
  <c r="Y145" i="1"/>
  <c r="X145" i="1" s="1"/>
  <c r="AA145" i="1"/>
  <c r="Z145" i="1" s="1"/>
  <c r="AC145" i="1"/>
  <c r="AB145" i="1" s="1"/>
  <c r="AE145" i="1"/>
  <c r="AD145" i="1" s="1"/>
  <c r="AG145" i="1"/>
  <c r="AF145" i="1" s="1"/>
  <c r="AI145" i="1"/>
  <c r="AH145" i="1" s="1"/>
  <c r="U146" i="1"/>
  <c r="W146" i="1"/>
  <c r="V146" i="1" s="1"/>
  <c r="Y146" i="1"/>
  <c r="X146" i="1" s="1"/>
  <c r="AA146" i="1"/>
  <c r="Z146" i="1" s="1"/>
  <c r="AC146" i="1"/>
  <c r="AB146" i="1" s="1"/>
  <c r="AE146" i="1"/>
  <c r="AD146" i="1" s="1"/>
  <c r="AG146" i="1"/>
  <c r="AF146" i="1" s="1"/>
  <c r="AI146" i="1"/>
  <c r="AH146" i="1" s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U148" i="1"/>
  <c r="W148" i="1"/>
  <c r="V148" i="1" s="1"/>
  <c r="Y148" i="1"/>
  <c r="X148" i="1" s="1"/>
  <c r="AA148" i="1"/>
  <c r="Z148" i="1" s="1"/>
  <c r="AC148" i="1"/>
  <c r="AB148" i="1" s="1"/>
  <c r="AE148" i="1"/>
  <c r="AD148" i="1" s="1"/>
  <c r="AG148" i="1"/>
  <c r="AF148" i="1" s="1"/>
  <c r="AI148" i="1"/>
  <c r="AH148" i="1" s="1"/>
  <c r="U149" i="1"/>
  <c r="W149" i="1"/>
  <c r="V149" i="1" s="1"/>
  <c r="Y149" i="1"/>
  <c r="X149" i="1" s="1"/>
  <c r="AA149" i="1"/>
  <c r="Z149" i="1" s="1"/>
  <c r="AC149" i="1"/>
  <c r="AB149" i="1" s="1"/>
  <c r="AE149" i="1"/>
  <c r="AD149" i="1" s="1"/>
  <c r="AG149" i="1"/>
  <c r="AF149" i="1" s="1"/>
  <c r="AI149" i="1"/>
  <c r="AH149" i="1" s="1"/>
  <c r="U150" i="1"/>
  <c r="W150" i="1"/>
  <c r="V150" i="1" s="1"/>
  <c r="Y150" i="1"/>
  <c r="X150" i="1" s="1"/>
  <c r="AA150" i="1"/>
  <c r="Z150" i="1" s="1"/>
  <c r="AC150" i="1"/>
  <c r="AB150" i="1" s="1"/>
  <c r="AE150" i="1"/>
  <c r="AD150" i="1" s="1"/>
  <c r="AG150" i="1"/>
  <c r="AF150" i="1" s="1"/>
  <c r="AI150" i="1"/>
  <c r="AH150" i="1" s="1"/>
  <c r="U151" i="1"/>
  <c r="W151" i="1"/>
  <c r="V151" i="1" s="1"/>
  <c r="X151" i="1"/>
  <c r="Y151" i="1"/>
  <c r="AA151" i="1"/>
  <c r="Z151" i="1" s="1"/>
  <c r="AB151" i="1"/>
  <c r="AC151" i="1"/>
  <c r="AE151" i="1"/>
  <c r="AD151" i="1" s="1"/>
  <c r="AF151" i="1"/>
  <c r="AG151" i="1"/>
  <c r="AI151" i="1"/>
  <c r="AH151" i="1" s="1"/>
  <c r="U152" i="1"/>
  <c r="W152" i="1"/>
  <c r="V152" i="1" s="1"/>
  <c r="Y152" i="1"/>
  <c r="X152" i="1" s="1"/>
  <c r="AA152" i="1"/>
  <c r="Z152" i="1" s="1"/>
  <c r="AC152" i="1"/>
  <c r="AB152" i="1" s="1"/>
  <c r="AE152" i="1"/>
  <c r="AD152" i="1" s="1"/>
  <c r="AG152" i="1"/>
  <c r="AF152" i="1" s="1"/>
  <c r="AI152" i="1"/>
  <c r="AH152" i="1" s="1"/>
  <c r="U153" i="1"/>
  <c r="W153" i="1"/>
  <c r="V153" i="1" s="1"/>
  <c r="Y153" i="1"/>
  <c r="X153" i="1" s="1"/>
  <c r="AA153" i="1"/>
  <c r="Z153" i="1" s="1"/>
  <c r="AC153" i="1"/>
  <c r="AB153" i="1" s="1"/>
  <c r="AE153" i="1"/>
  <c r="AD153" i="1" s="1"/>
  <c r="AG153" i="1"/>
  <c r="AF153" i="1" s="1"/>
  <c r="AI153" i="1"/>
  <c r="AH153" i="1" s="1"/>
  <c r="U154" i="1"/>
  <c r="W154" i="1"/>
  <c r="V154" i="1" s="1"/>
  <c r="Y154" i="1"/>
  <c r="X154" i="1" s="1"/>
  <c r="AA154" i="1"/>
  <c r="Z154" i="1" s="1"/>
  <c r="AC154" i="1"/>
  <c r="AB154" i="1" s="1"/>
  <c r="AE154" i="1"/>
  <c r="AD154" i="1" s="1"/>
  <c r="AG154" i="1"/>
  <c r="AF154" i="1" s="1"/>
  <c r="AI154" i="1"/>
  <c r="AH154" i="1" s="1"/>
  <c r="U155" i="1"/>
  <c r="V155" i="1"/>
  <c r="W155" i="1"/>
  <c r="Y155" i="1"/>
  <c r="X155" i="1" s="1"/>
  <c r="Z155" i="1"/>
  <c r="AA155" i="1"/>
  <c r="AC155" i="1"/>
  <c r="AB155" i="1" s="1"/>
  <c r="AD155" i="1"/>
  <c r="AE155" i="1"/>
  <c r="AG155" i="1"/>
  <c r="AF155" i="1" s="1"/>
  <c r="AH155" i="1"/>
  <c r="AI155" i="1"/>
  <c r="U156" i="1"/>
  <c r="W156" i="1"/>
  <c r="V156" i="1" s="1"/>
  <c r="Y156" i="1"/>
  <c r="X156" i="1" s="1"/>
  <c r="AA156" i="1"/>
  <c r="Z156" i="1" s="1"/>
  <c r="AC156" i="1"/>
  <c r="AB156" i="1" s="1"/>
  <c r="AE156" i="1"/>
  <c r="AD156" i="1" s="1"/>
  <c r="AG156" i="1"/>
  <c r="AF156" i="1" s="1"/>
  <c r="AI156" i="1"/>
  <c r="AH156" i="1" s="1"/>
  <c r="U157" i="1"/>
  <c r="W157" i="1"/>
  <c r="V157" i="1" s="1"/>
  <c r="Y157" i="1"/>
  <c r="X157" i="1" s="1"/>
  <c r="AA157" i="1"/>
  <c r="Z157" i="1" s="1"/>
  <c r="AC157" i="1"/>
  <c r="AB157" i="1" s="1"/>
  <c r="AE157" i="1"/>
  <c r="AD157" i="1" s="1"/>
  <c r="AG157" i="1"/>
  <c r="AF157" i="1" s="1"/>
  <c r="AI157" i="1"/>
  <c r="AH157" i="1" s="1"/>
  <c r="U158" i="1"/>
  <c r="W158" i="1"/>
  <c r="V158" i="1" s="1"/>
  <c r="Y158" i="1"/>
  <c r="X158" i="1" s="1"/>
  <c r="AA158" i="1"/>
  <c r="Z158" i="1" s="1"/>
  <c r="AC158" i="1"/>
  <c r="AB158" i="1" s="1"/>
  <c r="AE158" i="1"/>
  <c r="AD158" i="1" s="1"/>
  <c r="AG158" i="1"/>
  <c r="AF158" i="1" s="1"/>
  <c r="AI158" i="1"/>
  <c r="AH158" i="1" s="1"/>
  <c r="U159" i="1"/>
  <c r="W159" i="1"/>
  <c r="V159" i="1" s="1"/>
  <c r="Y159" i="1"/>
  <c r="X159" i="1" s="1"/>
  <c r="AA159" i="1"/>
  <c r="Z159" i="1" s="1"/>
  <c r="AC159" i="1"/>
  <c r="AB159" i="1" s="1"/>
  <c r="AE159" i="1"/>
  <c r="AD159" i="1" s="1"/>
  <c r="AG159" i="1"/>
  <c r="AF159" i="1" s="1"/>
  <c r="AH159" i="1"/>
  <c r="AI159" i="1"/>
  <c r="U160" i="1"/>
  <c r="W160" i="1"/>
  <c r="V160" i="1" s="1"/>
  <c r="Y160" i="1"/>
  <c r="X160" i="1" s="1"/>
  <c r="AA160" i="1"/>
  <c r="Z160" i="1" s="1"/>
  <c r="AC160" i="1"/>
  <c r="AB160" i="1" s="1"/>
  <c r="AE160" i="1"/>
  <c r="AD160" i="1" s="1"/>
  <c r="AG160" i="1"/>
  <c r="AF160" i="1" s="1"/>
  <c r="AI160" i="1"/>
  <c r="AH160" i="1" s="1"/>
  <c r="U161" i="1"/>
  <c r="W161" i="1"/>
  <c r="V161" i="1" s="1"/>
  <c r="Y161" i="1"/>
  <c r="X161" i="1" s="1"/>
  <c r="AA161" i="1"/>
  <c r="Z161" i="1" s="1"/>
  <c r="AC161" i="1"/>
  <c r="AB161" i="1" s="1"/>
  <c r="AE161" i="1"/>
  <c r="AD161" i="1" s="1"/>
  <c r="AG161" i="1"/>
  <c r="AF161" i="1" s="1"/>
  <c r="AI161" i="1"/>
  <c r="AH161" i="1" s="1"/>
  <c r="U162" i="1"/>
  <c r="W162" i="1"/>
  <c r="V162" i="1" s="1"/>
  <c r="Y162" i="1"/>
  <c r="X162" i="1" s="1"/>
  <c r="AA162" i="1"/>
  <c r="Z162" i="1" s="1"/>
  <c r="AC162" i="1"/>
  <c r="AB162" i="1" s="1"/>
  <c r="AE162" i="1"/>
  <c r="AD162" i="1" s="1"/>
  <c r="AG162" i="1"/>
  <c r="AF162" i="1" s="1"/>
  <c r="AI162" i="1"/>
  <c r="AH162" i="1" s="1"/>
  <c r="U163" i="1"/>
  <c r="W163" i="1"/>
  <c r="V163" i="1" s="1"/>
  <c r="X163" i="1"/>
  <c r="Y163" i="1"/>
  <c r="AA163" i="1"/>
  <c r="Z163" i="1" s="1"/>
  <c r="AB163" i="1"/>
  <c r="AC163" i="1"/>
  <c r="AE163" i="1"/>
  <c r="AD163" i="1" s="1"/>
  <c r="AF163" i="1"/>
  <c r="AG163" i="1"/>
  <c r="AI163" i="1"/>
  <c r="AH163" i="1" s="1"/>
  <c r="U164" i="1"/>
  <c r="W164" i="1"/>
  <c r="V164" i="1" s="1"/>
  <c r="Y164" i="1"/>
  <c r="X164" i="1" s="1"/>
  <c r="AA164" i="1"/>
  <c r="Z164" i="1" s="1"/>
  <c r="AC164" i="1"/>
  <c r="AB164" i="1" s="1"/>
  <c r="AE164" i="1"/>
  <c r="AD164" i="1" s="1"/>
  <c r="AG164" i="1"/>
  <c r="AF164" i="1" s="1"/>
  <c r="AI164" i="1"/>
  <c r="AH164" i="1" s="1"/>
  <c r="U165" i="1"/>
  <c r="W165" i="1"/>
  <c r="V165" i="1" s="1"/>
  <c r="Y165" i="1"/>
  <c r="X165" i="1" s="1"/>
  <c r="AA165" i="1"/>
  <c r="Z165" i="1" s="1"/>
  <c r="AC165" i="1"/>
  <c r="AB165" i="1" s="1"/>
  <c r="AE165" i="1"/>
  <c r="AD165" i="1" s="1"/>
  <c r="AG165" i="1"/>
  <c r="AF165" i="1" s="1"/>
  <c r="AI165" i="1"/>
  <c r="AH165" i="1" s="1"/>
  <c r="U166" i="1"/>
  <c r="W166" i="1"/>
  <c r="V166" i="1" s="1"/>
  <c r="Y166" i="1"/>
  <c r="X166" i="1" s="1"/>
  <c r="AA166" i="1"/>
  <c r="Z166" i="1" s="1"/>
  <c r="AC166" i="1"/>
  <c r="AB166" i="1" s="1"/>
  <c r="AE166" i="1"/>
  <c r="AD166" i="1" s="1"/>
  <c r="AG166" i="1"/>
  <c r="AF166" i="1" s="1"/>
  <c r="AI166" i="1"/>
  <c r="AH166" i="1" s="1"/>
  <c r="U167" i="1"/>
  <c r="W167" i="1"/>
  <c r="V167" i="1" s="1"/>
  <c r="Y167" i="1"/>
  <c r="X167" i="1" s="1"/>
  <c r="AA167" i="1"/>
  <c r="Z167" i="1" s="1"/>
  <c r="AC167" i="1"/>
  <c r="AB167" i="1" s="1"/>
  <c r="AE167" i="1"/>
  <c r="AD167" i="1" s="1"/>
  <c r="AF167" i="1"/>
  <c r="AG167" i="1"/>
  <c r="AI167" i="1"/>
  <c r="AH167" i="1" s="1"/>
  <c r="U168" i="1"/>
  <c r="W168" i="1"/>
  <c r="V168" i="1" s="1"/>
  <c r="Y168" i="1"/>
  <c r="X168" i="1" s="1"/>
  <c r="AA168" i="1"/>
  <c r="Z168" i="1" s="1"/>
  <c r="AC168" i="1"/>
  <c r="AB168" i="1" s="1"/>
  <c r="AE168" i="1"/>
  <c r="AD168" i="1" s="1"/>
  <c r="AG168" i="1"/>
  <c r="AF168" i="1" s="1"/>
  <c r="AI168" i="1"/>
  <c r="AH168" i="1" s="1"/>
  <c r="U169" i="1"/>
  <c r="W169" i="1"/>
  <c r="V169" i="1" s="1"/>
  <c r="Y169" i="1"/>
  <c r="X169" i="1" s="1"/>
  <c r="AA169" i="1"/>
  <c r="Z169" i="1" s="1"/>
  <c r="AC169" i="1"/>
  <c r="AB169" i="1" s="1"/>
  <c r="AE169" i="1"/>
  <c r="AD169" i="1" s="1"/>
  <c r="AG169" i="1"/>
  <c r="AF169" i="1" s="1"/>
  <c r="AI169" i="1"/>
  <c r="AH169" i="1" s="1"/>
  <c r="U170" i="1"/>
  <c r="W170" i="1"/>
  <c r="V170" i="1" s="1"/>
  <c r="Y170" i="1"/>
  <c r="X170" i="1" s="1"/>
  <c r="AA170" i="1"/>
  <c r="Z170" i="1" s="1"/>
  <c r="AC170" i="1"/>
  <c r="AB170" i="1" s="1"/>
  <c r="AE170" i="1"/>
  <c r="AD170" i="1" s="1"/>
  <c r="AG170" i="1"/>
  <c r="AF170" i="1" s="1"/>
  <c r="AI170" i="1"/>
  <c r="AH170" i="1" s="1"/>
  <c r="U171" i="1"/>
  <c r="W171" i="1"/>
  <c r="V171" i="1" s="1"/>
  <c r="X171" i="1"/>
  <c r="Y171" i="1"/>
  <c r="AA171" i="1"/>
  <c r="Z171" i="1" s="1"/>
  <c r="AB171" i="1"/>
  <c r="AC171" i="1"/>
  <c r="AE171" i="1"/>
  <c r="AD171" i="1" s="1"/>
  <c r="AF171" i="1"/>
  <c r="AG171" i="1"/>
  <c r="AI171" i="1"/>
  <c r="AH171" i="1" s="1"/>
  <c r="U172" i="1"/>
  <c r="W172" i="1"/>
  <c r="V172" i="1" s="1"/>
  <c r="Y172" i="1"/>
  <c r="X172" i="1" s="1"/>
  <c r="AA172" i="1"/>
  <c r="Z172" i="1" s="1"/>
  <c r="AC172" i="1"/>
  <c r="AB172" i="1" s="1"/>
  <c r="AE172" i="1"/>
  <c r="AD172" i="1" s="1"/>
  <c r="AG172" i="1"/>
  <c r="AF172" i="1" s="1"/>
  <c r="AI172" i="1"/>
  <c r="AH172" i="1" s="1"/>
  <c r="U173" i="1"/>
  <c r="W173" i="1"/>
  <c r="V173" i="1" s="1"/>
  <c r="Y173" i="1"/>
  <c r="X173" i="1" s="1"/>
  <c r="AA173" i="1"/>
  <c r="Z173" i="1" s="1"/>
  <c r="AC173" i="1"/>
  <c r="AB173" i="1" s="1"/>
  <c r="AE173" i="1"/>
  <c r="AD173" i="1" s="1"/>
  <c r="AG173" i="1"/>
  <c r="AF173" i="1" s="1"/>
  <c r="AI173" i="1"/>
  <c r="AH173" i="1" s="1"/>
  <c r="U174" i="1"/>
  <c r="W174" i="1"/>
  <c r="V174" i="1" s="1"/>
  <c r="Y174" i="1"/>
  <c r="X174" i="1" s="1"/>
  <c r="AA174" i="1"/>
  <c r="Z174" i="1" s="1"/>
  <c r="AC174" i="1"/>
  <c r="AB174" i="1" s="1"/>
  <c r="AE174" i="1"/>
  <c r="AD174" i="1" s="1"/>
  <c r="AG174" i="1"/>
  <c r="AF174" i="1" s="1"/>
  <c r="AI174" i="1"/>
  <c r="AH174" i="1" s="1"/>
  <c r="U175" i="1"/>
  <c r="V175" i="1"/>
  <c r="W175" i="1"/>
  <c r="Y175" i="1"/>
  <c r="X175" i="1" s="1"/>
  <c r="Z175" i="1"/>
  <c r="AA175" i="1"/>
  <c r="AC175" i="1"/>
  <c r="AB175" i="1" s="1"/>
  <c r="AD175" i="1"/>
  <c r="AE175" i="1"/>
  <c r="AG175" i="1"/>
  <c r="AF175" i="1" s="1"/>
  <c r="AH175" i="1"/>
  <c r="AI175" i="1"/>
  <c r="U176" i="1"/>
  <c r="W176" i="1"/>
  <c r="V176" i="1" s="1"/>
  <c r="Y176" i="1"/>
  <c r="X176" i="1" s="1"/>
  <c r="AA176" i="1"/>
  <c r="Z176" i="1" s="1"/>
  <c r="AC176" i="1"/>
  <c r="AB176" i="1" s="1"/>
  <c r="AE176" i="1"/>
  <c r="AD176" i="1" s="1"/>
  <c r="AG176" i="1"/>
  <c r="AF176" i="1" s="1"/>
  <c r="AI176" i="1"/>
  <c r="AH176" i="1" s="1"/>
  <c r="U177" i="1"/>
  <c r="W177" i="1"/>
  <c r="V177" i="1" s="1"/>
  <c r="Y177" i="1"/>
  <c r="X177" i="1" s="1"/>
  <c r="AA177" i="1"/>
  <c r="Z177" i="1" s="1"/>
  <c r="AC177" i="1"/>
  <c r="AB177" i="1" s="1"/>
  <c r="AE177" i="1"/>
  <c r="AD177" i="1" s="1"/>
  <c r="AG177" i="1"/>
  <c r="AF177" i="1" s="1"/>
  <c r="AI177" i="1"/>
  <c r="AH177" i="1" s="1"/>
  <c r="U178" i="1"/>
  <c r="W178" i="1"/>
  <c r="V178" i="1" s="1"/>
  <c r="Y178" i="1"/>
  <c r="X178" i="1" s="1"/>
  <c r="AA178" i="1"/>
  <c r="Z178" i="1" s="1"/>
  <c r="AC178" i="1"/>
  <c r="AB178" i="1" s="1"/>
  <c r="AE178" i="1"/>
  <c r="AD178" i="1" s="1"/>
  <c r="AG178" i="1"/>
  <c r="AF178" i="1" s="1"/>
  <c r="AI178" i="1"/>
  <c r="AH178" i="1" s="1"/>
  <c r="U179" i="1"/>
  <c r="V179" i="1"/>
  <c r="W179" i="1"/>
  <c r="Y179" i="1"/>
  <c r="X179" i="1" s="1"/>
  <c r="Z179" i="1"/>
  <c r="AA179" i="1"/>
  <c r="AC179" i="1"/>
  <c r="AB179" i="1" s="1"/>
  <c r="AD179" i="1"/>
  <c r="AE179" i="1"/>
  <c r="AG179" i="1"/>
  <c r="AF179" i="1" s="1"/>
  <c r="AH179" i="1"/>
  <c r="AI179" i="1"/>
  <c r="U180" i="1"/>
  <c r="W180" i="1"/>
  <c r="V180" i="1" s="1"/>
  <c r="Y180" i="1"/>
  <c r="X180" i="1" s="1"/>
  <c r="AA180" i="1"/>
  <c r="Z180" i="1" s="1"/>
  <c r="AC180" i="1"/>
  <c r="AB180" i="1" s="1"/>
  <c r="AE180" i="1"/>
  <c r="AD180" i="1" s="1"/>
  <c r="AG180" i="1"/>
  <c r="AF180" i="1" s="1"/>
  <c r="AI180" i="1"/>
  <c r="AH180" i="1" s="1"/>
  <c r="U181" i="1"/>
  <c r="W181" i="1"/>
  <c r="V181" i="1" s="1"/>
  <c r="Y181" i="1"/>
  <c r="X181" i="1" s="1"/>
  <c r="AA181" i="1"/>
  <c r="Z181" i="1" s="1"/>
  <c r="AC181" i="1"/>
  <c r="AB181" i="1" s="1"/>
  <c r="AE181" i="1"/>
  <c r="AD181" i="1" s="1"/>
  <c r="AG181" i="1"/>
  <c r="AF181" i="1" s="1"/>
  <c r="AI181" i="1"/>
  <c r="AH181" i="1" s="1"/>
  <c r="U182" i="1"/>
  <c r="W182" i="1"/>
  <c r="V182" i="1" s="1"/>
  <c r="Y182" i="1"/>
  <c r="X182" i="1" s="1"/>
  <c r="AA182" i="1"/>
  <c r="Z182" i="1" s="1"/>
  <c r="AC182" i="1"/>
  <c r="AB182" i="1" s="1"/>
  <c r="AE182" i="1"/>
  <c r="AD182" i="1" s="1"/>
  <c r="AG182" i="1"/>
  <c r="AF182" i="1" s="1"/>
  <c r="AI182" i="1"/>
  <c r="AH182" i="1" s="1"/>
  <c r="U183" i="1"/>
  <c r="W183" i="1"/>
  <c r="V183" i="1" s="1"/>
  <c r="X183" i="1"/>
  <c r="Y183" i="1"/>
  <c r="AA183" i="1"/>
  <c r="Z183" i="1" s="1"/>
  <c r="AB183" i="1"/>
  <c r="AC183" i="1"/>
  <c r="AE183" i="1"/>
  <c r="AD183" i="1" s="1"/>
  <c r="AF183" i="1"/>
  <c r="AG183" i="1"/>
  <c r="AI183" i="1"/>
  <c r="AH183" i="1" s="1"/>
  <c r="U184" i="1"/>
  <c r="W184" i="1"/>
  <c r="V184" i="1" s="1"/>
  <c r="Y184" i="1"/>
  <c r="X184" i="1" s="1"/>
  <c r="AA184" i="1"/>
  <c r="Z184" i="1" s="1"/>
  <c r="AC184" i="1"/>
  <c r="AB184" i="1" s="1"/>
  <c r="AE184" i="1"/>
  <c r="AD184" i="1" s="1"/>
  <c r="AG184" i="1"/>
  <c r="AF184" i="1" s="1"/>
  <c r="AI184" i="1"/>
  <c r="AH184" i="1" s="1"/>
  <c r="U185" i="1"/>
  <c r="W185" i="1"/>
  <c r="V185" i="1" s="1"/>
  <c r="Y185" i="1"/>
  <c r="X185" i="1" s="1"/>
  <c r="AA185" i="1"/>
  <c r="Z185" i="1" s="1"/>
  <c r="AC185" i="1"/>
  <c r="AB185" i="1" s="1"/>
  <c r="AE185" i="1"/>
  <c r="AD185" i="1" s="1"/>
  <c r="AG185" i="1"/>
  <c r="AF185" i="1" s="1"/>
  <c r="AI185" i="1"/>
  <c r="AH185" i="1" s="1"/>
  <c r="U186" i="1"/>
  <c r="W186" i="1"/>
  <c r="V186" i="1" s="1"/>
  <c r="Y186" i="1"/>
  <c r="X186" i="1" s="1"/>
  <c r="AA186" i="1"/>
  <c r="Z186" i="1" s="1"/>
  <c r="AC186" i="1"/>
  <c r="AB186" i="1" s="1"/>
  <c r="AE186" i="1"/>
  <c r="AD186" i="1" s="1"/>
  <c r="AG186" i="1"/>
  <c r="AF186" i="1" s="1"/>
  <c r="AI186" i="1"/>
  <c r="AH186" i="1" s="1"/>
  <c r="U187" i="1"/>
  <c r="W187" i="1"/>
  <c r="V187" i="1" s="1"/>
  <c r="X187" i="1"/>
  <c r="Y187" i="1"/>
  <c r="AA187" i="1"/>
  <c r="Z187" i="1" s="1"/>
  <c r="AB187" i="1"/>
  <c r="AC187" i="1"/>
  <c r="AE187" i="1"/>
  <c r="AD187" i="1" s="1"/>
  <c r="AF187" i="1"/>
  <c r="AG187" i="1"/>
  <c r="AI187" i="1"/>
  <c r="AH187" i="1" s="1"/>
  <c r="U188" i="1"/>
  <c r="W188" i="1"/>
  <c r="V188" i="1" s="1"/>
  <c r="Y188" i="1"/>
  <c r="X188" i="1" s="1"/>
  <c r="AA188" i="1"/>
  <c r="Z188" i="1" s="1"/>
  <c r="AC188" i="1"/>
  <c r="AB188" i="1" s="1"/>
  <c r="AE188" i="1"/>
  <c r="AD188" i="1" s="1"/>
  <c r="AG188" i="1"/>
  <c r="AF188" i="1" s="1"/>
  <c r="AI188" i="1"/>
  <c r="AH188" i="1" s="1"/>
  <c r="U189" i="1"/>
  <c r="W189" i="1"/>
  <c r="V189" i="1" s="1"/>
  <c r="Y189" i="1"/>
  <c r="X189" i="1" s="1"/>
  <c r="AA189" i="1"/>
  <c r="Z189" i="1" s="1"/>
  <c r="AC189" i="1"/>
  <c r="AB189" i="1" s="1"/>
  <c r="AE189" i="1"/>
  <c r="AD189" i="1" s="1"/>
  <c r="AG189" i="1"/>
  <c r="AF189" i="1" s="1"/>
  <c r="AI189" i="1"/>
  <c r="AH189" i="1" s="1"/>
  <c r="U190" i="1"/>
  <c r="W190" i="1"/>
  <c r="V190" i="1" s="1"/>
  <c r="Y190" i="1"/>
  <c r="X190" i="1" s="1"/>
  <c r="AA190" i="1"/>
  <c r="Z190" i="1" s="1"/>
  <c r="AC190" i="1"/>
  <c r="AB190" i="1" s="1"/>
  <c r="AE190" i="1"/>
  <c r="AD190" i="1" s="1"/>
  <c r="AG190" i="1"/>
  <c r="AF190" i="1" s="1"/>
  <c r="AI190" i="1"/>
  <c r="AH190" i="1" s="1"/>
  <c r="U191" i="1"/>
  <c r="V191" i="1"/>
  <c r="W191" i="1"/>
  <c r="Y191" i="1"/>
  <c r="X191" i="1" s="1"/>
  <c r="Z191" i="1"/>
  <c r="AA191" i="1"/>
  <c r="AC191" i="1"/>
  <c r="AB191" i="1" s="1"/>
  <c r="AD191" i="1"/>
  <c r="AE191" i="1"/>
  <c r="AG191" i="1"/>
  <c r="AF191" i="1" s="1"/>
  <c r="AH191" i="1"/>
  <c r="AI191" i="1"/>
  <c r="U192" i="1"/>
  <c r="W192" i="1"/>
  <c r="V192" i="1" s="1"/>
  <c r="Y192" i="1"/>
  <c r="X192" i="1" s="1"/>
  <c r="AA192" i="1"/>
  <c r="Z192" i="1" s="1"/>
  <c r="AC192" i="1"/>
  <c r="AB192" i="1" s="1"/>
  <c r="AE192" i="1"/>
  <c r="AD192" i="1" s="1"/>
  <c r="AG192" i="1"/>
  <c r="AF192" i="1" s="1"/>
  <c r="AI192" i="1"/>
  <c r="AH192" i="1" s="1"/>
  <c r="U193" i="1"/>
  <c r="W193" i="1"/>
  <c r="V193" i="1" s="1"/>
  <c r="Y193" i="1"/>
  <c r="X193" i="1" s="1"/>
  <c r="AA193" i="1"/>
  <c r="Z193" i="1" s="1"/>
  <c r="AC193" i="1"/>
  <c r="AB193" i="1" s="1"/>
  <c r="AE193" i="1"/>
  <c r="AD193" i="1" s="1"/>
  <c r="AG193" i="1"/>
  <c r="AF193" i="1" s="1"/>
  <c r="AI193" i="1"/>
  <c r="AH193" i="1" s="1"/>
  <c r="U194" i="1"/>
  <c r="W194" i="1"/>
  <c r="V194" i="1" s="1"/>
  <c r="Y194" i="1"/>
  <c r="X194" i="1" s="1"/>
  <c r="AA194" i="1"/>
  <c r="Z194" i="1" s="1"/>
  <c r="AB194" i="1"/>
  <c r="AC194" i="1"/>
  <c r="AE194" i="1"/>
  <c r="AD194" i="1" s="1"/>
  <c r="AG194" i="1"/>
  <c r="AF194" i="1" s="1"/>
  <c r="AI194" i="1"/>
  <c r="AH194" i="1" s="1"/>
  <c r="U195" i="1"/>
  <c r="W195" i="1"/>
  <c r="V195" i="1" s="1"/>
  <c r="X195" i="1"/>
  <c r="Y195" i="1"/>
  <c r="AA195" i="1"/>
  <c r="Z195" i="1" s="1"/>
  <c r="AB195" i="1"/>
  <c r="AC195" i="1"/>
  <c r="AE195" i="1"/>
  <c r="AD195" i="1" s="1"/>
  <c r="AF195" i="1"/>
  <c r="AG195" i="1"/>
  <c r="AI195" i="1"/>
  <c r="AH195" i="1" s="1"/>
  <c r="U196" i="1"/>
  <c r="W196" i="1"/>
  <c r="V196" i="1" s="1"/>
  <c r="Y196" i="1"/>
  <c r="X196" i="1" s="1"/>
  <c r="AA196" i="1"/>
  <c r="Z196" i="1" s="1"/>
  <c r="AC196" i="1"/>
  <c r="AB196" i="1" s="1"/>
  <c r="AD196" i="1"/>
  <c r="AE196" i="1"/>
  <c r="AG196" i="1"/>
  <c r="AF196" i="1" s="1"/>
  <c r="AI196" i="1"/>
  <c r="AH196" i="1" s="1"/>
  <c r="U197" i="1"/>
  <c r="W197" i="1"/>
  <c r="V197" i="1" s="1"/>
  <c r="Y197" i="1"/>
  <c r="X197" i="1" s="1"/>
  <c r="AA197" i="1"/>
  <c r="Z197" i="1" s="1"/>
  <c r="AC197" i="1"/>
  <c r="AB197" i="1" s="1"/>
  <c r="AE197" i="1"/>
  <c r="AD197" i="1" s="1"/>
  <c r="AF197" i="1"/>
  <c r="AG197" i="1"/>
  <c r="AI197" i="1"/>
  <c r="AH197" i="1" s="1"/>
  <c r="U198" i="1"/>
  <c r="W198" i="1"/>
  <c r="V198" i="1" s="1"/>
  <c r="Y198" i="1"/>
  <c r="X198" i="1" s="1"/>
  <c r="AA198" i="1"/>
  <c r="Z198" i="1" s="1"/>
  <c r="AC198" i="1"/>
  <c r="AB198" i="1" s="1"/>
  <c r="AE198" i="1"/>
  <c r="AD198" i="1" s="1"/>
  <c r="AF198" i="1"/>
  <c r="AG198" i="1"/>
  <c r="AI198" i="1"/>
  <c r="AH198" i="1" s="1"/>
  <c r="U199" i="1"/>
  <c r="V199" i="1"/>
  <c r="W199" i="1"/>
  <c r="Y199" i="1"/>
  <c r="X199" i="1" s="1"/>
  <c r="AA199" i="1"/>
  <c r="Z199" i="1" s="1"/>
  <c r="AC199" i="1"/>
  <c r="AB199" i="1" s="1"/>
  <c r="AE199" i="1"/>
  <c r="AD199" i="1" s="1"/>
  <c r="AG199" i="1"/>
  <c r="AF199" i="1" s="1"/>
  <c r="AI199" i="1"/>
  <c r="AH199" i="1" s="1"/>
  <c r="U200" i="1"/>
  <c r="W200" i="1"/>
  <c r="V200" i="1" s="1"/>
  <c r="Y200" i="1"/>
  <c r="X200" i="1" s="1"/>
  <c r="AA200" i="1"/>
  <c r="Z200" i="1" s="1"/>
  <c r="AC200" i="1"/>
  <c r="AB200" i="1" s="1"/>
  <c r="AE200" i="1"/>
  <c r="AD200" i="1" s="1"/>
  <c r="AG200" i="1"/>
  <c r="AF200" i="1" s="1"/>
  <c r="AI200" i="1"/>
  <c r="AH200" i="1" s="1"/>
  <c r="U201" i="1"/>
  <c r="W201" i="1"/>
  <c r="V201" i="1" s="1"/>
  <c r="Y201" i="1"/>
  <c r="X201" i="1" s="1"/>
  <c r="AA201" i="1"/>
  <c r="Z201" i="1" s="1"/>
  <c r="AC201" i="1"/>
  <c r="AB201" i="1" s="1"/>
  <c r="AE201" i="1"/>
  <c r="AD201" i="1" s="1"/>
  <c r="AG201" i="1"/>
  <c r="AF201" i="1" s="1"/>
  <c r="AI201" i="1"/>
  <c r="AH201" i="1" s="1"/>
  <c r="U202" i="1"/>
  <c r="W202" i="1"/>
  <c r="V202" i="1" s="1"/>
  <c r="Y202" i="1"/>
  <c r="X202" i="1" s="1"/>
  <c r="AA202" i="1"/>
  <c r="Z202" i="1" s="1"/>
  <c r="AC202" i="1"/>
  <c r="AB202" i="1" s="1"/>
  <c r="AE202" i="1"/>
  <c r="AD202" i="1" s="1"/>
  <c r="AG202" i="1"/>
  <c r="AF202" i="1" s="1"/>
  <c r="AI202" i="1"/>
  <c r="AH202" i="1" s="1"/>
  <c r="U203" i="1"/>
  <c r="W203" i="1"/>
  <c r="V203" i="1" s="1"/>
  <c r="Y203" i="1"/>
  <c r="X203" i="1" s="1"/>
  <c r="AA203" i="1"/>
  <c r="Z203" i="1" s="1"/>
  <c r="AC203" i="1"/>
  <c r="AB203" i="1" s="1"/>
  <c r="AD203" i="1"/>
  <c r="AE203" i="1"/>
  <c r="AG203" i="1"/>
  <c r="AF203" i="1" s="1"/>
  <c r="AI203" i="1"/>
  <c r="AH203" i="1" s="1"/>
  <c r="U204" i="1"/>
  <c r="V204" i="1"/>
  <c r="W204" i="1"/>
  <c r="Y204" i="1"/>
  <c r="X204" i="1" s="1"/>
  <c r="AA204" i="1"/>
  <c r="Z204" i="1" s="1"/>
  <c r="AC204" i="1"/>
  <c r="AB204" i="1" s="1"/>
  <c r="AE204" i="1"/>
  <c r="AD204" i="1" s="1"/>
  <c r="AG204" i="1"/>
  <c r="AF204" i="1" s="1"/>
  <c r="AI204" i="1"/>
  <c r="AH204" i="1" s="1"/>
  <c r="U205" i="1"/>
  <c r="W205" i="1"/>
  <c r="V205" i="1" s="1"/>
  <c r="Y205" i="1"/>
  <c r="X205" i="1" s="1"/>
  <c r="AA205" i="1"/>
  <c r="Z205" i="1" s="1"/>
  <c r="AC205" i="1"/>
  <c r="AB205" i="1" s="1"/>
  <c r="AE205" i="1"/>
  <c r="AD205" i="1" s="1"/>
  <c r="AG205" i="1"/>
  <c r="AF205" i="1" s="1"/>
  <c r="AI205" i="1"/>
  <c r="AH205" i="1" s="1"/>
  <c r="U206" i="1"/>
  <c r="W206" i="1"/>
  <c r="V206" i="1" s="1"/>
  <c r="X206" i="1"/>
  <c r="Y206" i="1"/>
  <c r="AA206" i="1"/>
  <c r="Z206" i="1" s="1"/>
  <c r="AC206" i="1"/>
  <c r="AB206" i="1" s="1"/>
  <c r="AE206" i="1"/>
  <c r="AD206" i="1" s="1"/>
  <c r="AG206" i="1"/>
  <c r="AF206" i="1" s="1"/>
  <c r="AI206" i="1"/>
  <c r="AH206" i="1" s="1"/>
  <c r="U207" i="1"/>
  <c r="W207" i="1"/>
  <c r="V207" i="1" s="1"/>
  <c r="Y207" i="1"/>
  <c r="X207" i="1" s="1"/>
  <c r="AA207" i="1"/>
  <c r="Z207" i="1" s="1"/>
  <c r="AC207" i="1"/>
  <c r="AB207" i="1" s="1"/>
  <c r="AE207" i="1"/>
  <c r="AD207" i="1" s="1"/>
  <c r="AG207" i="1"/>
  <c r="AF207" i="1" s="1"/>
  <c r="AI207" i="1"/>
  <c r="AH207" i="1" s="1"/>
  <c r="U208" i="1"/>
  <c r="V208" i="1"/>
  <c r="W208" i="1"/>
  <c r="Y208" i="1"/>
  <c r="X208" i="1" s="1"/>
  <c r="AA208" i="1"/>
  <c r="Z208" i="1" s="1"/>
  <c r="AC208" i="1"/>
  <c r="AB208" i="1" s="1"/>
  <c r="AD208" i="1"/>
  <c r="AE208" i="1"/>
  <c r="AG208" i="1"/>
  <c r="AF208" i="1" s="1"/>
  <c r="AI208" i="1"/>
  <c r="AH208" i="1" s="1"/>
  <c r="U209" i="1"/>
  <c r="W209" i="1"/>
  <c r="V209" i="1" s="1"/>
  <c r="Y209" i="1"/>
  <c r="X209" i="1" s="1"/>
  <c r="AA209" i="1"/>
  <c r="Z209" i="1" s="1"/>
  <c r="AB209" i="1"/>
  <c r="AC209" i="1"/>
  <c r="AE209" i="1"/>
  <c r="AD209" i="1" s="1"/>
  <c r="AG209" i="1"/>
  <c r="AF209" i="1" s="1"/>
  <c r="AI209" i="1"/>
  <c r="AH209" i="1" s="1"/>
  <c r="U210" i="1"/>
  <c r="W210" i="1"/>
  <c r="V210" i="1" s="1"/>
  <c r="X210" i="1"/>
  <c r="Y210" i="1"/>
  <c r="AA210" i="1"/>
  <c r="Z210" i="1" s="1"/>
  <c r="AC210" i="1"/>
  <c r="AB210" i="1" s="1"/>
  <c r="AE210" i="1"/>
  <c r="AD210" i="1" s="1"/>
  <c r="AF210" i="1"/>
  <c r="AG210" i="1"/>
  <c r="AI210" i="1"/>
  <c r="AH210" i="1" s="1"/>
  <c r="U211" i="1"/>
  <c r="V211" i="1"/>
  <c r="W211" i="1"/>
  <c r="Y211" i="1"/>
  <c r="X211" i="1" s="1"/>
  <c r="AA211" i="1"/>
  <c r="Z211" i="1" s="1"/>
  <c r="AC211" i="1"/>
  <c r="AB211" i="1" s="1"/>
  <c r="AE211" i="1"/>
  <c r="AD211" i="1" s="1"/>
  <c r="AG211" i="1"/>
  <c r="AF211" i="1" s="1"/>
  <c r="AI211" i="1"/>
  <c r="AH211" i="1" s="1"/>
  <c r="U212" i="1"/>
  <c r="W212" i="1"/>
  <c r="V212" i="1" s="1"/>
  <c r="Y212" i="1"/>
  <c r="X212" i="1" s="1"/>
  <c r="AA212" i="1"/>
  <c r="Z212" i="1" s="1"/>
  <c r="AC212" i="1"/>
  <c r="AB212" i="1" s="1"/>
  <c r="AE212" i="1"/>
  <c r="AD212" i="1" s="1"/>
  <c r="AG212" i="1"/>
  <c r="AF212" i="1" s="1"/>
  <c r="AI212" i="1"/>
  <c r="AH212" i="1" s="1"/>
  <c r="U213" i="1"/>
  <c r="W213" i="1"/>
  <c r="V213" i="1" s="1"/>
  <c r="Y213" i="1"/>
  <c r="X213" i="1" s="1"/>
  <c r="AA213" i="1"/>
  <c r="Z213" i="1" s="1"/>
  <c r="AC213" i="1"/>
  <c r="AB213" i="1" s="1"/>
  <c r="AE213" i="1"/>
  <c r="AD213" i="1" s="1"/>
  <c r="AF213" i="1"/>
  <c r="AG213" i="1"/>
  <c r="AI213" i="1"/>
  <c r="AH213" i="1" s="1"/>
  <c r="U214" i="1"/>
  <c r="W214" i="1"/>
  <c r="V214" i="1" s="1"/>
  <c r="Y214" i="1"/>
  <c r="X214" i="1" s="1"/>
  <c r="AA214" i="1"/>
  <c r="Z214" i="1" s="1"/>
  <c r="AB214" i="1"/>
  <c r="AC214" i="1"/>
  <c r="AE214" i="1"/>
  <c r="AD214" i="1" s="1"/>
  <c r="AG214" i="1"/>
  <c r="AF214" i="1" s="1"/>
  <c r="AI214" i="1"/>
  <c r="AH214" i="1" s="1"/>
  <c r="U215" i="1"/>
  <c r="W215" i="1"/>
  <c r="V215" i="1" s="1"/>
  <c r="Y215" i="1"/>
  <c r="X215" i="1" s="1"/>
  <c r="AA215" i="1"/>
  <c r="Z215" i="1" s="1"/>
  <c r="AC215" i="1"/>
  <c r="AB215" i="1" s="1"/>
  <c r="AE215" i="1"/>
  <c r="AD215" i="1" s="1"/>
  <c r="AG215" i="1"/>
  <c r="AF215" i="1" s="1"/>
  <c r="AI215" i="1"/>
  <c r="AH215" i="1" s="1"/>
  <c r="U216" i="1"/>
  <c r="W216" i="1"/>
  <c r="V216" i="1" s="1"/>
  <c r="Y216" i="1"/>
  <c r="X216" i="1" s="1"/>
  <c r="AA216" i="1"/>
  <c r="Z216" i="1" s="1"/>
  <c r="AC216" i="1"/>
  <c r="AB216" i="1" s="1"/>
  <c r="AD216" i="1"/>
  <c r="AE216" i="1"/>
  <c r="AG216" i="1"/>
  <c r="AF216" i="1" s="1"/>
  <c r="AI216" i="1"/>
  <c r="AH216" i="1" s="1"/>
  <c r="U217" i="1"/>
  <c r="W217" i="1"/>
  <c r="V217" i="1" s="1"/>
  <c r="Y217" i="1"/>
  <c r="X217" i="1" s="1"/>
  <c r="AA217" i="1"/>
  <c r="Z217" i="1" s="1"/>
  <c r="AC217" i="1"/>
  <c r="AB217" i="1" s="1"/>
  <c r="AE217" i="1"/>
  <c r="AD217" i="1" s="1"/>
  <c r="AG217" i="1"/>
  <c r="AF217" i="1" s="1"/>
  <c r="AI217" i="1"/>
  <c r="AH217" i="1" s="1"/>
  <c r="U218" i="1"/>
  <c r="W218" i="1"/>
  <c r="V218" i="1" s="1"/>
  <c r="Y218" i="1"/>
  <c r="X218" i="1" s="1"/>
  <c r="AA218" i="1"/>
  <c r="Z218" i="1" s="1"/>
  <c r="AC218" i="1"/>
  <c r="AB218" i="1" s="1"/>
  <c r="AE218" i="1"/>
  <c r="AD218" i="1" s="1"/>
  <c r="AG218" i="1"/>
  <c r="AF218" i="1" s="1"/>
  <c r="AI218" i="1"/>
  <c r="AH218" i="1" s="1"/>
  <c r="U219" i="1"/>
  <c r="W219" i="1"/>
  <c r="V219" i="1" s="1"/>
  <c r="Y219" i="1"/>
  <c r="X219" i="1" s="1"/>
  <c r="AA219" i="1"/>
  <c r="Z219" i="1" s="1"/>
  <c r="AC219" i="1"/>
  <c r="AB219" i="1" s="1"/>
  <c r="AE219" i="1"/>
  <c r="AD219" i="1" s="1"/>
  <c r="AG219" i="1"/>
  <c r="AF219" i="1" s="1"/>
  <c r="AI219" i="1"/>
  <c r="AH219" i="1" s="1"/>
  <c r="U220" i="1"/>
  <c r="V220" i="1"/>
  <c r="W220" i="1"/>
  <c r="Y220" i="1"/>
  <c r="X220" i="1" s="1"/>
  <c r="AA220" i="1"/>
  <c r="Z220" i="1" s="1"/>
  <c r="AC220" i="1"/>
  <c r="AB220" i="1" s="1"/>
  <c r="AE220" i="1"/>
  <c r="AD220" i="1" s="1"/>
  <c r="AG220" i="1"/>
  <c r="AF220" i="1" s="1"/>
  <c r="AI220" i="1"/>
  <c r="AH220" i="1" s="1"/>
  <c r="U221" i="1"/>
  <c r="W221" i="1"/>
  <c r="V221" i="1" s="1"/>
  <c r="Y221" i="1"/>
  <c r="X221" i="1" s="1"/>
  <c r="AA221" i="1"/>
  <c r="Z221" i="1" s="1"/>
  <c r="AB221" i="1"/>
  <c r="AC221" i="1"/>
  <c r="AE221" i="1"/>
  <c r="AD221" i="1" s="1"/>
  <c r="AG221" i="1"/>
  <c r="AF221" i="1" s="1"/>
  <c r="AI221" i="1"/>
  <c r="AH221" i="1" s="1"/>
  <c r="U222" i="1"/>
  <c r="W222" i="1"/>
  <c r="V222" i="1" s="1"/>
  <c r="X222" i="1"/>
  <c r="Y222" i="1"/>
  <c r="AA222" i="1"/>
  <c r="Z222" i="1" s="1"/>
  <c r="AC222" i="1"/>
  <c r="AB222" i="1" s="1"/>
  <c r="AE222" i="1"/>
  <c r="AD222" i="1" s="1"/>
  <c r="AG222" i="1"/>
  <c r="AF222" i="1" s="1"/>
  <c r="AI222" i="1"/>
  <c r="AH222" i="1" s="1"/>
  <c r="U223" i="1"/>
  <c r="W223" i="1"/>
  <c r="V223" i="1" s="1"/>
  <c r="X223" i="1"/>
  <c r="Y223" i="1"/>
  <c r="AA223" i="1"/>
  <c r="Z223" i="1" s="1"/>
  <c r="AB223" i="1"/>
  <c r="AC223" i="1"/>
  <c r="AE223" i="1"/>
  <c r="AD223" i="1" s="1"/>
  <c r="AG223" i="1"/>
  <c r="AF223" i="1" s="1"/>
  <c r="AI223" i="1"/>
  <c r="AH223" i="1" s="1"/>
  <c r="U224" i="1"/>
  <c r="W224" i="1"/>
  <c r="V224" i="1" s="1"/>
  <c r="Y224" i="1"/>
  <c r="X224" i="1" s="1"/>
  <c r="AA224" i="1"/>
  <c r="Z224" i="1" s="1"/>
  <c r="AC224" i="1"/>
  <c r="AB224" i="1" s="1"/>
  <c r="AE224" i="1"/>
  <c r="AD224" i="1" s="1"/>
  <c r="AG224" i="1"/>
  <c r="AF224" i="1" s="1"/>
  <c r="AH224" i="1"/>
  <c r="AI224" i="1"/>
  <c r="U225" i="1"/>
  <c r="W225" i="1"/>
  <c r="V225" i="1" s="1"/>
  <c r="X225" i="1"/>
  <c r="Y225" i="1"/>
  <c r="AA225" i="1"/>
  <c r="Z225" i="1" s="1"/>
  <c r="AC225" i="1"/>
  <c r="AB225" i="1" s="1"/>
  <c r="AE225" i="1"/>
  <c r="AD225" i="1" s="1"/>
  <c r="AG225" i="1"/>
  <c r="AF225" i="1" s="1"/>
  <c r="AI225" i="1"/>
  <c r="AH225" i="1" s="1"/>
  <c r="U226" i="1"/>
  <c r="W226" i="1"/>
  <c r="V226" i="1" s="1"/>
  <c r="Y226" i="1"/>
  <c r="X226" i="1" s="1"/>
  <c r="AA226" i="1"/>
  <c r="Z226" i="1" s="1"/>
  <c r="AC226" i="1"/>
  <c r="AB226" i="1" s="1"/>
  <c r="AE226" i="1"/>
  <c r="AD226" i="1" s="1"/>
  <c r="AG226" i="1"/>
  <c r="AF226" i="1" s="1"/>
  <c r="AI226" i="1"/>
  <c r="AH226" i="1" s="1"/>
  <c r="U227" i="1"/>
  <c r="W227" i="1"/>
  <c r="V227" i="1" s="1"/>
  <c r="Y227" i="1"/>
  <c r="X227" i="1" s="1"/>
  <c r="AA227" i="1"/>
  <c r="Z227" i="1" s="1"/>
  <c r="AC227" i="1"/>
  <c r="AB227" i="1" s="1"/>
  <c r="AE227" i="1"/>
  <c r="AD227" i="1" s="1"/>
  <c r="AG227" i="1"/>
  <c r="AF227" i="1" s="1"/>
  <c r="AI227" i="1"/>
  <c r="AH227" i="1" s="1"/>
  <c r="U228" i="1"/>
  <c r="W228" i="1"/>
  <c r="V228" i="1" s="1"/>
  <c r="Y228" i="1"/>
  <c r="X228" i="1" s="1"/>
  <c r="AA228" i="1"/>
  <c r="Z228" i="1" s="1"/>
  <c r="AC228" i="1"/>
  <c r="AB228" i="1" s="1"/>
  <c r="AE228" i="1"/>
  <c r="AD228" i="1" s="1"/>
  <c r="AG228" i="1"/>
  <c r="AF228" i="1" s="1"/>
  <c r="AI228" i="1"/>
  <c r="AH228" i="1" s="1"/>
  <c r="U229" i="1"/>
  <c r="W229" i="1"/>
  <c r="V229" i="1" s="1"/>
  <c r="Y229" i="1"/>
  <c r="X229" i="1" s="1"/>
  <c r="AA229" i="1"/>
  <c r="Z229" i="1" s="1"/>
  <c r="AC229" i="1"/>
  <c r="AB229" i="1" s="1"/>
  <c r="AE229" i="1"/>
  <c r="AD229" i="1" s="1"/>
  <c r="AG229" i="1"/>
  <c r="AF229" i="1" s="1"/>
  <c r="AI229" i="1"/>
  <c r="AH229" i="1" s="1"/>
  <c r="U230" i="1"/>
  <c r="W230" i="1"/>
  <c r="V230" i="1" s="1"/>
  <c r="Y230" i="1"/>
  <c r="X230" i="1" s="1"/>
  <c r="AA230" i="1"/>
  <c r="Z230" i="1" s="1"/>
  <c r="AC230" i="1"/>
  <c r="AB230" i="1" s="1"/>
  <c r="AE230" i="1"/>
  <c r="AD230" i="1" s="1"/>
  <c r="AG230" i="1"/>
  <c r="AF230" i="1" s="1"/>
  <c r="AI230" i="1"/>
  <c r="AH230" i="1" s="1"/>
  <c r="U231" i="1"/>
  <c r="W231" i="1"/>
  <c r="V231" i="1" s="1"/>
  <c r="X231" i="1"/>
  <c r="Y231" i="1"/>
  <c r="AA231" i="1"/>
  <c r="Z231" i="1" s="1"/>
  <c r="AC231" i="1"/>
  <c r="AB231" i="1" s="1"/>
  <c r="AE231" i="1"/>
  <c r="AD231" i="1" s="1"/>
  <c r="AG231" i="1"/>
  <c r="AF231" i="1" s="1"/>
  <c r="AI231" i="1"/>
  <c r="AH231" i="1" s="1"/>
  <c r="U232" i="1"/>
  <c r="W232" i="1"/>
  <c r="V232" i="1" s="1"/>
  <c r="Y232" i="1"/>
  <c r="X232" i="1" s="1"/>
  <c r="AA232" i="1"/>
  <c r="Z232" i="1" s="1"/>
  <c r="AC232" i="1"/>
  <c r="AB232" i="1" s="1"/>
  <c r="AE232" i="1"/>
  <c r="AD232" i="1" s="1"/>
  <c r="AG232" i="1"/>
  <c r="AF232" i="1" s="1"/>
  <c r="AH232" i="1"/>
  <c r="AI232" i="1"/>
  <c r="U233" i="1"/>
  <c r="W233" i="1"/>
  <c r="V233" i="1" s="1"/>
  <c r="X233" i="1"/>
  <c r="Y233" i="1"/>
  <c r="AA233" i="1"/>
  <c r="Z233" i="1" s="1"/>
  <c r="AC233" i="1"/>
  <c r="AB233" i="1" s="1"/>
  <c r="AE233" i="1"/>
  <c r="AD233" i="1" s="1"/>
  <c r="AG233" i="1"/>
  <c r="AF233" i="1" s="1"/>
  <c r="AI233" i="1"/>
  <c r="AH233" i="1" s="1"/>
  <c r="U234" i="1"/>
  <c r="W234" i="1"/>
  <c r="V234" i="1" s="1"/>
  <c r="Y234" i="1"/>
  <c r="X234" i="1" s="1"/>
  <c r="AA234" i="1"/>
  <c r="Z234" i="1" s="1"/>
  <c r="AC234" i="1"/>
  <c r="AB234" i="1" s="1"/>
  <c r="AE234" i="1"/>
  <c r="AD234" i="1" s="1"/>
  <c r="AG234" i="1"/>
  <c r="AF234" i="1" s="1"/>
  <c r="AI234" i="1"/>
  <c r="AH234" i="1" s="1"/>
  <c r="U235" i="1"/>
  <c r="W235" i="1"/>
  <c r="V235" i="1" s="1"/>
  <c r="Y235" i="1"/>
  <c r="X235" i="1" s="1"/>
  <c r="AA235" i="1"/>
  <c r="Z235" i="1" s="1"/>
  <c r="AC235" i="1"/>
  <c r="AB235" i="1" s="1"/>
  <c r="AE235" i="1"/>
  <c r="AD235" i="1" s="1"/>
  <c r="AG235" i="1"/>
  <c r="AF235" i="1" s="1"/>
  <c r="AI235" i="1"/>
  <c r="AH235" i="1" s="1"/>
  <c r="U236" i="1"/>
  <c r="W236" i="1"/>
  <c r="V236" i="1" s="1"/>
  <c r="Y236" i="1"/>
  <c r="X236" i="1" s="1"/>
  <c r="AA236" i="1"/>
  <c r="Z236" i="1" s="1"/>
  <c r="AC236" i="1"/>
  <c r="AB236" i="1" s="1"/>
  <c r="AD236" i="1"/>
  <c r="AE236" i="1"/>
  <c r="AG236" i="1"/>
  <c r="AF236" i="1" s="1"/>
  <c r="AI236" i="1"/>
  <c r="AH236" i="1" s="1"/>
  <c r="U237" i="1"/>
  <c r="W237" i="1"/>
  <c r="V237" i="1" s="1"/>
  <c r="Y237" i="1"/>
  <c r="X237" i="1" s="1"/>
  <c r="AA237" i="1"/>
  <c r="Z237" i="1" s="1"/>
  <c r="AC237" i="1"/>
  <c r="AB237" i="1" s="1"/>
  <c r="AE237" i="1"/>
  <c r="AD237" i="1" s="1"/>
  <c r="AG237" i="1"/>
  <c r="AF237" i="1" s="1"/>
  <c r="AI237" i="1"/>
  <c r="AH237" i="1" s="1"/>
  <c r="U238" i="1"/>
  <c r="W238" i="1"/>
  <c r="V238" i="1" s="1"/>
  <c r="Y238" i="1"/>
  <c r="X238" i="1" s="1"/>
  <c r="AA238" i="1"/>
  <c r="Z238" i="1" s="1"/>
  <c r="AC238" i="1"/>
  <c r="AB238" i="1" s="1"/>
  <c r="AE238" i="1"/>
  <c r="AD238" i="1" s="1"/>
  <c r="AG238" i="1"/>
  <c r="AF238" i="1" s="1"/>
  <c r="AI238" i="1"/>
  <c r="AH238" i="1" s="1"/>
  <c r="U239" i="1"/>
  <c r="W239" i="1"/>
  <c r="V239" i="1" s="1"/>
  <c r="Y239" i="1"/>
  <c r="X239" i="1" s="1"/>
  <c r="AA239" i="1"/>
  <c r="Z239" i="1" s="1"/>
  <c r="AC239" i="1"/>
  <c r="AB239" i="1" s="1"/>
  <c r="AE239" i="1"/>
  <c r="AD239" i="1" s="1"/>
  <c r="AF239" i="1"/>
  <c r="AG239" i="1"/>
  <c r="AI239" i="1"/>
  <c r="AH239" i="1" s="1"/>
  <c r="U240" i="1"/>
  <c r="W240" i="1"/>
  <c r="V240" i="1" s="1"/>
  <c r="Y240" i="1"/>
  <c r="X240" i="1" s="1"/>
  <c r="AA240" i="1"/>
  <c r="Z240" i="1" s="1"/>
  <c r="AC240" i="1"/>
  <c r="AB240" i="1" s="1"/>
  <c r="AE240" i="1"/>
  <c r="AD240" i="1" s="1"/>
  <c r="AG240" i="1"/>
  <c r="AF240" i="1" s="1"/>
  <c r="AI240" i="1"/>
  <c r="AH240" i="1" s="1"/>
  <c r="U241" i="1"/>
  <c r="W241" i="1"/>
  <c r="V241" i="1" s="1"/>
  <c r="Y241" i="1"/>
  <c r="X241" i="1" s="1"/>
  <c r="AA241" i="1"/>
  <c r="Z241" i="1" s="1"/>
  <c r="AC241" i="1"/>
  <c r="AB241" i="1" s="1"/>
  <c r="AE241" i="1"/>
  <c r="AD241" i="1" s="1"/>
  <c r="AG241" i="1"/>
  <c r="AF241" i="1" s="1"/>
  <c r="AI241" i="1"/>
  <c r="AH241" i="1" s="1"/>
  <c r="U242" i="1"/>
  <c r="W242" i="1"/>
  <c r="V242" i="1" s="1"/>
  <c r="Y242" i="1"/>
  <c r="X242" i="1" s="1"/>
  <c r="AA242" i="1"/>
  <c r="Z242" i="1" s="1"/>
  <c r="AC242" i="1"/>
  <c r="AB242" i="1" s="1"/>
  <c r="AE242" i="1"/>
  <c r="AD242" i="1" s="1"/>
  <c r="AG242" i="1"/>
  <c r="AF242" i="1" s="1"/>
  <c r="AI242" i="1"/>
  <c r="AH242" i="1" s="1"/>
  <c r="U243" i="1"/>
  <c r="W243" i="1"/>
  <c r="V243" i="1" s="1"/>
  <c r="Y243" i="1"/>
  <c r="X243" i="1" s="1"/>
  <c r="AA243" i="1"/>
  <c r="Z243" i="1" s="1"/>
  <c r="AC243" i="1"/>
  <c r="AB243" i="1" s="1"/>
  <c r="AE243" i="1"/>
  <c r="AD243" i="1" s="1"/>
  <c r="AG243" i="1"/>
  <c r="AF243" i="1" s="1"/>
  <c r="AI243" i="1"/>
  <c r="AH243" i="1" s="1"/>
  <c r="U244" i="1"/>
  <c r="W244" i="1"/>
  <c r="V244" i="1" s="1"/>
  <c r="Y244" i="1"/>
  <c r="X244" i="1" s="1"/>
  <c r="AA244" i="1"/>
  <c r="Z244" i="1" s="1"/>
  <c r="AC244" i="1"/>
  <c r="AB244" i="1" s="1"/>
  <c r="AE244" i="1"/>
  <c r="AD244" i="1" s="1"/>
  <c r="AG244" i="1"/>
  <c r="AF244" i="1" s="1"/>
  <c r="AI244" i="1"/>
  <c r="AH244" i="1" s="1"/>
  <c r="U245" i="1"/>
  <c r="W245" i="1"/>
  <c r="V245" i="1" s="1"/>
  <c r="Y245" i="1"/>
  <c r="X245" i="1" s="1"/>
  <c r="AA245" i="1"/>
  <c r="Z245" i="1" s="1"/>
  <c r="AC245" i="1"/>
  <c r="AB245" i="1" s="1"/>
  <c r="AE245" i="1"/>
  <c r="AD245" i="1" s="1"/>
  <c r="AG245" i="1"/>
  <c r="AF245" i="1" s="1"/>
  <c r="AI245" i="1"/>
  <c r="AH245" i="1" s="1"/>
  <c r="U246" i="1"/>
  <c r="W246" i="1"/>
  <c r="V246" i="1" s="1"/>
  <c r="X246" i="1"/>
  <c r="Y246" i="1"/>
  <c r="AA246" i="1"/>
  <c r="Z246" i="1" s="1"/>
  <c r="AC246" i="1"/>
  <c r="AB246" i="1" s="1"/>
  <c r="AE246" i="1"/>
  <c r="AD246" i="1" s="1"/>
  <c r="AG246" i="1"/>
  <c r="AF246" i="1" s="1"/>
  <c r="AI246" i="1"/>
  <c r="AH246" i="1" s="1"/>
  <c r="U247" i="1"/>
  <c r="W247" i="1"/>
  <c r="V247" i="1" s="1"/>
  <c r="Y247" i="1"/>
  <c r="X247" i="1" s="1"/>
  <c r="AA247" i="1"/>
  <c r="Z247" i="1" s="1"/>
  <c r="AC247" i="1"/>
  <c r="AB247" i="1" s="1"/>
  <c r="AE247" i="1"/>
  <c r="AD247" i="1" s="1"/>
  <c r="AG247" i="1"/>
  <c r="AF247" i="1" s="1"/>
  <c r="AI247" i="1"/>
  <c r="AH247" i="1" s="1"/>
  <c r="U248" i="1"/>
  <c r="W248" i="1"/>
  <c r="V248" i="1" s="1"/>
  <c r="Y248" i="1"/>
  <c r="X248" i="1" s="1"/>
  <c r="AA248" i="1"/>
  <c r="Z248" i="1" s="1"/>
  <c r="AC248" i="1"/>
  <c r="AB248" i="1" s="1"/>
  <c r="AE248" i="1"/>
  <c r="AD248" i="1" s="1"/>
  <c r="AG248" i="1"/>
  <c r="AF248" i="1" s="1"/>
  <c r="AI248" i="1"/>
  <c r="AH248" i="1" s="1"/>
  <c r="U249" i="1"/>
  <c r="W249" i="1"/>
  <c r="V249" i="1" s="1"/>
  <c r="Y249" i="1"/>
  <c r="X249" i="1" s="1"/>
  <c r="AA249" i="1"/>
  <c r="Z249" i="1" s="1"/>
  <c r="AC249" i="1"/>
  <c r="AB249" i="1" s="1"/>
  <c r="AE249" i="1"/>
  <c r="AD249" i="1" s="1"/>
  <c r="AG249" i="1"/>
  <c r="AF249" i="1" s="1"/>
  <c r="AI249" i="1"/>
  <c r="AH249" i="1" s="1"/>
  <c r="U250" i="1"/>
  <c r="W250" i="1"/>
  <c r="V250" i="1" s="1"/>
  <c r="Y250" i="1"/>
  <c r="X250" i="1" s="1"/>
  <c r="Z250" i="1"/>
  <c r="AA250" i="1"/>
  <c r="AC250" i="1"/>
  <c r="AB250" i="1" s="1"/>
  <c r="AD250" i="1"/>
  <c r="AE250" i="1"/>
  <c r="AG250" i="1"/>
  <c r="AF250" i="1" s="1"/>
  <c r="AI250" i="1"/>
  <c r="AH250" i="1" s="1"/>
  <c r="U251" i="1"/>
  <c r="W251" i="1"/>
  <c r="V251" i="1" s="1"/>
  <c r="Y251" i="1"/>
  <c r="X251" i="1" s="1"/>
  <c r="AA251" i="1"/>
  <c r="Z251" i="1" s="1"/>
  <c r="AC251" i="1"/>
  <c r="AB251" i="1" s="1"/>
  <c r="AE251" i="1"/>
  <c r="AD251" i="1" s="1"/>
  <c r="AG251" i="1"/>
  <c r="AF251" i="1" s="1"/>
  <c r="AI251" i="1"/>
  <c r="AH251" i="1" s="1"/>
  <c r="U252" i="1"/>
  <c r="W252" i="1"/>
  <c r="V252" i="1" s="1"/>
  <c r="Y252" i="1"/>
  <c r="X252" i="1" s="1"/>
  <c r="AA252" i="1"/>
  <c r="Z252" i="1" s="1"/>
  <c r="AC252" i="1"/>
  <c r="AB252" i="1" s="1"/>
  <c r="AE252" i="1"/>
  <c r="AD252" i="1" s="1"/>
  <c r="AG252" i="1"/>
  <c r="AF252" i="1" s="1"/>
  <c r="AI252" i="1"/>
  <c r="AH252" i="1" s="1"/>
  <c r="U253" i="1"/>
  <c r="W253" i="1"/>
  <c r="V253" i="1" s="1"/>
  <c r="Y253" i="1"/>
  <c r="X253" i="1" s="1"/>
  <c r="AA253" i="1"/>
  <c r="Z253" i="1" s="1"/>
  <c r="AC253" i="1"/>
  <c r="AB253" i="1" s="1"/>
  <c r="AE253" i="1"/>
  <c r="AD253" i="1" s="1"/>
  <c r="AG253" i="1"/>
  <c r="AF253" i="1" s="1"/>
  <c r="AI253" i="1"/>
  <c r="AH253" i="1" s="1"/>
  <c r="U254" i="1"/>
  <c r="W254" i="1"/>
  <c r="V254" i="1" s="1"/>
  <c r="Y254" i="1"/>
  <c r="X254" i="1" s="1"/>
  <c r="AA254" i="1"/>
  <c r="Z254" i="1" s="1"/>
  <c r="AC254" i="1"/>
  <c r="AB254" i="1" s="1"/>
  <c r="AE254" i="1"/>
  <c r="AD254" i="1" s="1"/>
  <c r="AF254" i="1"/>
  <c r="AG254" i="1"/>
  <c r="AI254" i="1"/>
  <c r="AH254" i="1" s="1"/>
  <c r="U255" i="1"/>
  <c r="W255" i="1"/>
  <c r="V255" i="1" s="1"/>
  <c r="Y255" i="1"/>
  <c r="X255" i="1" s="1"/>
  <c r="AA255" i="1"/>
  <c r="Z255" i="1" s="1"/>
  <c r="AC255" i="1"/>
  <c r="AB255" i="1" s="1"/>
  <c r="AE255" i="1"/>
  <c r="AD255" i="1" s="1"/>
  <c r="AG255" i="1"/>
  <c r="AF255" i="1" s="1"/>
  <c r="AI255" i="1"/>
  <c r="AH255" i="1" s="1"/>
  <c r="U256" i="1"/>
  <c r="W256" i="1"/>
  <c r="V256" i="1" s="1"/>
  <c r="Y256" i="1"/>
  <c r="X256" i="1" s="1"/>
  <c r="AA256" i="1"/>
  <c r="Z256" i="1" s="1"/>
  <c r="AC256" i="1"/>
  <c r="AB256" i="1" s="1"/>
  <c r="AE256" i="1"/>
  <c r="AD256" i="1" s="1"/>
  <c r="AG256" i="1"/>
  <c r="AF256" i="1" s="1"/>
  <c r="AI256" i="1"/>
  <c r="AH256" i="1" s="1"/>
  <c r="U257" i="1"/>
  <c r="W257" i="1"/>
  <c r="V257" i="1" s="1"/>
  <c r="Y257" i="1"/>
  <c r="X257" i="1" s="1"/>
  <c r="AA257" i="1"/>
  <c r="Z257" i="1" s="1"/>
  <c r="AC257" i="1"/>
  <c r="AB257" i="1" s="1"/>
  <c r="AE257" i="1"/>
  <c r="AD257" i="1" s="1"/>
  <c r="AG257" i="1"/>
  <c r="AF257" i="1" s="1"/>
  <c r="AI257" i="1"/>
  <c r="AH257" i="1" s="1"/>
  <c r="U258" i="1"/>
  <c r="V258" i="1"/>
  <c r="W258" i="1"/>
  <c r="Y258" i="1"/>
  <c r="X258" i="1" s="1"/>
  <c r="Z258" i="1"/>
  <c r="AA258" i="1"/>
  <c r="AC258" i="1"/>
  <c r="AB258" i="1" s="1"/>
  <c r="AE258" i="1"/>
  <c r="AD258" i="1" s="1"/>
  <c r="AG258" i="1"/>
  <c r="AF258" i="1" s="1"/>
  <c r="AI258" i="1"/>
  <c r="AH258" i="1" s="1"/>
  <c r="U259" i="1"/>
  <c r="W259" i="1"/>
  <c r="V259" i="1" s="1"/>
  <c r="Y259" i="1"/>
  <c r="X259" i="1" s="1"/>
  <c r="AA259" i="1"/>
  <c r="Z259" i="1" s="1"/>
  <c r="AC259" i="1"/>
  <c r="AB259" i="1" s="1"/>
  <c r="AE259" i="1"/>
  <c r="AD259" i="1" s="1"/>
  <c r="AG259" i="1"/>
  <c r="AF259" i="1" s="1"/>
  <c r="AI259" i="1"/>
  <c r="AH259" i="1" s="1"/>
  <c r="U260" i="1"/>
  <c r="W260" i="1"/>
  <c r="V260" i="1" s="1"/>
  <c r="Y260" i="1"/>
  <c r="X260" i="1" s="1"/>
  <c r="AA260" i="1"/>
  <c r="Z260" i="1" s="1"/>
  <c r="AC260" i="1"/>
  <c r="AB260" i="1" s="1"/>
  <c r="AE260" i="1"/>
  <c r="AD260" i="1" s="1"/>
  <c r="AG260" i="1"/>
  <c r="AF260" i="1" s="1"/>
  <c r="AI260" i="1"/>
  <c r="AH260" i="1" s="1"/>
  <c r="U261" i="1"/>
  <c r="W261" i="1"/>
  <c r="V261" i="1" s="1"/>
  <c r="Y261" i="1"/>
  <c r="X261" i="1" s="1"/>
  <c r="AA261" i="1"/>
  <c r="Z261" i="1" s="1"/>
  <c r="AC261" i="1"/>
  <c r="AB261" i="1" s="1"/>
  <c r="AE261" i="1"/>
  <c r="AD261" i="1" s="1"/>
  <c r="AG261" i="1"/>
  <c r="AF261" i="1" s="1"/>
  <c r="AI261" i="1"/>
  <c r="AH261" i="1" s="1"/>
  <c r="U262" i="1"/>
  <c r="W262" i="1"/>
  <c r="V262" i="1" s="1"/>
  <c r="Y262" i="1"/>
  <c r="X262" i="1" s="1"/>
  <c r="AA262" i="1"/>
  <c r="Z262" i="1" s="1"/>
  <c r="AB262" i="1"/>
  <c r="AC262" i="1"/>
  <c r="AE262" i="1"/>
  <c r="AD262" i="1" s="1"/>
  <c r="AF262" i="1"/>
  <c r="AG262" i="1"/>
  <c r="AI262" i="1"/>
  <c r="AH262" i="1" s="1"/>
  <c r="U263" i="1"/>
  <c r="W263" i="1"/>
  <c r="V263" i="1" s="1"/>
  <c r="Y263" i="1"/>
  <c r="X263" i="1" s="1"/>
  <c r="AA263" i="1"/>
  <c r="Z263" i="1" s="1"/>
  <c r="AC263" i="1"/>
  <c r="AB263" i="1" s="1"/>
  <c r="AE263" i="1"/>
  <c r="AD263" i="1" s="1"/>
  <c r="AG263" i="1"/>
  <c r="AF263" i="1" s="1"/>
  <c r="AI263" i="1"/>
  <c r="AH263" i="1" s="1"/>
  <c r="U264" i="1"/>
  <c r="W264" i="1"/>
  <c r="V264" i="1" s="1"/>
  <c r="Y264" i="1"/>
  <c r="X264" i="1" s="1"/>
  <c r="AA264" i="1"/>
  <c r="Z264" i="1" s="1"/>
  <c r="AC264" i="1"/>
  <c r="AB264" i="1" s="1"/>
  <c r="AE264" i="1"/>
  <c r="AD264" i="1" s="1"/>
  <c r="AG264" i="1"/>
  <c r="AF264" i="1" s="1"/>
  <c r="AI264" i="1"/>
  <c r="AH264" i="1" s="1"/>
  <c r="U265" i="1"/>
  <c r="W265" i="1"/>
  <c r="V265" i="1" s="1"/>
  <c r="Y265" i="1"/>
  <c r="X265" i="1" s="1"/>
  <c r="AA265" i="1"/>
  <c r="Z265" i="1" s="1"/>
  <c r="AC265" i="1"/>
  <c r="AB265" i="1" s="1"/>
  <c r="AE265" i="1"/>
  <c r="AD265" i="1" s="1"/>
  <c r="AG265" i="1"/>
  <c r="AF265" i="1" s="1"/>
  <c r="AI265" i="1"/>
  <c r="AH265" i="1" s="1"/>
  <c r="U266" i="1"/>
  <c r="V266" i="1"/>
  <c r="W266" i="1"/>
  <c r="Y266" i="1"/>
  <c r="X266" i="1" s="1"/>
  <c r="AA266" i="1"/>
  <c r="Z266" i="1" s="1"/>
  <c r="AC266" i="1"/>
  <c r="AB266" i="1" s="1"/>
  <c r="AE266" i="1"/>
  <c r="AD266" i="1" s="1"/>
  <c r="AG266" i="1"/>
  <c r="AF266" i="1" s="1"/>
  <c r="AH266" i="1"/>
  <c r="AI266" i="1"/>
  <c r="U267" i="1"/>
  <c r="W267" i="1"/>
  <c r="V267" i="1" s="1"/>
  <c r="Y267" i="1"/>
  <c r="X267" i="1" s="1"/>
  <c r="AA267" i="1"/>
  <c r="Z267" i="1" s="1"/>
  <c r="AC267" i="1"/>
  <c r="AB267" i="1" s="1"/>
  <c r="AE267" i="1"/>
  <c r="AD267" i="1" s="1"/>
  <c r="AG267" i="1"/>
  <c r="AF267" i="1" s="1"/>
  <c r="AI267" i="1"/>
  <c r="AH267" i="1" s="1"/>
  <c r="U268" i="1"/>
  <c r="W268" i="1"/>
  <c r="V268" i="1" s="1"/>
  <c r="Y268" i="1"/>
  <c r="X268" i="1" s="1"/>
  <c r="AA268" i="1"/>
  <c r="Z268" i="1" s="1"/>
  <c r="AC268" i="1"/>
  <c r="AB268" i="1" s="1"/>
  <c r="AE268" i="1"/>
  <c r="AD268" i="1" s="1"/>
  <c r="AG268" i="1"/>
  <c r="AF268" i="1" s="1"/>
  <c r="AI268" i="1"/>
  <c r="AH268" i="1" s="1"/>
  <c r="U269" i="1"/>
  <c r="W269" i="1"/>
  <c r="V269" i="1" s="1"/>
  <c r="Y269" i="1"/>
  <c r="X269" i="1" s="1"/>
  <c r="AA269" i="1"/>
  <c r="Z269" i="1" s="1"/>
  <c r="AC269" i="1"/>
  <c r="AB269" i="1" s="1"/>
  <c r="AE269" i="1"/>
  <c r="AD269" i="1" s="1"/>
  <c r="AG269" i="1"/>
  <c r="AF269" i="1" s="1"/>
  <c r="AI269" i="1"/>
  <c r="AH269" i="1" s="1"/>
  <c r="U270" i="1"/>
  <c r="W270" i="1"/>
  <c r="V270" i="1" s="1"/>
  <c r="X270" i="1"/>
  <c r="Y270" i="1"/>
  <c r="AA270" i="1"/>
  <c r="Z270" i="1" s="1"/>
  <c r="AB270" i="1"/>
  <c r="AC270" i="1"/>
  <c r="AE270" i="1"/>
  <c r="AD270" i="1" s="1"/>
  <c r="AG270" i="1"/>
  <c r="AF270" i="1" s="1"/>
  <c r="AI270" i="1"/>
  <c r="AH270" i="1" s="1"/>
  <c r="U271" i="1"/>
  <c r="W271" i="1"/>
  <c r="V271" i="1" s="1"/>
  <c r="Y271" i="1"/>
  <c r="X271" i="1" s="1"/>
  <c r="AA271" i="1"/>
  <c r="Z271" i="1" s="1"/>
  <c r="AC271" i="1"/>
  <c r="AB271" i="1" s="1"/>
  <c r="AE271" i="1"/>
  <c r="AD271" i="1" s="1"/>
  <c r="AG271" i="1"/>
  <c r="AF271" i="1" s="1"/>
  <c r="AI271" i="1"/>
  <c r="AH271" i="1" s="1"/>
  <c r="U272" i="1"/>
  <c r="W272" i="1"/>
  <c r="V272" i="1" s="1"/>
  <c r="Y272" i="1"/>
  <c r="X272" i="1" s="1"/>
  <c r="AA272" i="1"/>
  <c r="Z272" i="1" s="1"/>
  <c r="AC272" i="1"/>
  <c r="AB272" i="1" s="1"/>
  <c r="AE272" i="1"/>
  <c r="AD272" i="1" s="1"/>
  <c r="AG272" i="1"/>
  <c r="AF272" i="1" s="1"/>
  <c r="AI272" i="1"/>
  <c r="AH272" i="1" s="1"/>
  <c r="U273" i="1"/>
  <c r="W273" i="1"/>
  <c r="V273" i="1" s="1"/>
  <c r="Y273" i="1"/>
  <c r="X273" i="1" s="1"/>
  <c r="AA273" i="1"/>
  <c r="Z273" i="1" s="1"/>
  <c r="AC273" i="1"/>
  <c r="AB273" i="1" s="1"/>
  <c r="AE273" i="1"/>
  <c r="AD273" i="1" s="1"/>
  <c r="AG273" i="1"/>
  <c r="AF273" i="1" s="1"/>
  <c r="AI273" i="1"/>
  <c r="AH273" i="1" s="1"/>
  <c r="U274" i="1"/>
  <c r="V274" i="1"/>
  <c r="W274" i="1"/>
  <c r="Y274" i="1"/>
  <c r="X274" i="1" s="1"/>
  <c r="AA274" i="1"/>
  <c r="Z274" i="1" s="1"/>
  <c r="AC274" i="1"/>
  <c r="AB274" i="1" s="1"/>
  <c r="AE274" i="1"/>
  <c r="AD274" i="1" s="1"/>
  <c r="AG274" i="1"/>
  <c r="AF274" i="1" s="1"/>
  <c r="AH274" i="1"/>
  <c r="AI274" i="1"/>
  <c r="U275" i="1"/>
  <c r="W275" i="1"/>
  <c r="V275" i="1" s="1"/>
  <c r="Y275" i="1"/>
  <c r="X275" i="1" s="1"/>
  <c r="AA275" i="1"/>
  <c r="Z275" i="1" s="1"/>
  <c r="AC275" i="1"/>
  <c r="AB275" i="1" s="1"/>
  <c r="AE275" i="1"/>
  <c r="AD275" i="1" s="1"/>
  <c r="AG275" i="1"/>
  <c r="AF275" i="1" s="1"/>
  <c r="AI275" i="1"/>
  <c r="AH275" i="1" s="1"/>
  <c r="U276" i="1"/>
  <c r="V276" i="1"/>
  <c r="W276" i="1"/>
  <c r="Y276" i="1"/>
  <c r="X276" i="1" s="1"/>
  <c r="AA276" i="1"/>
  <c r="Z276" i="1" s="1"/>
  <c r="AC276" i="1"/>
  <c r="AB276" i="1" s="1"/>
  <c r="AD276" i="1"/>
  <c r="AE276" i="1"/>
  <c r="AG276" i="1"/>
  <c r="AF276" i="1" s="1"/>
  <c r="AI276" i="1"/>
  <c r="AH276" i="1" s="1"/>
  <c r="U277" i="1"/>
  <c r="W277" i="1"/>
  <c r="V277" i="1" s="1"/>
  <c r="Y277" i="1"/>
  <c r="X277" i="1" s="1"/>
  <c r="AA277" i="1"/>
  <c r="Z277" i="1" s="1"/>
  <c r="AC277" i="1"/>
  <c r="AB277" i="1" s="1"/>
  <c r="AE277" i="1"/>
  <c r="AD277" i="1" s="1"/>
  <c r="AG277" i="1"/>
  <c r="AF277" i="1" s="1"/>
  <c r="AI277" i="1"/>
  <c r="AH277" i="1" s="1"/>
  <c r="U278" i="1"/>
  <c r="W278" i="1"/>
  <c r="V278" i="1" s="1"/>
  <c r="X278" i="1"/>
  <c r="Y278" i="1"/>
  <c r="AA278" i="1"/>
  <c r="Z278" i="1" s="1"/>
  <c r="AB278" i="1"/>
  <c r="AC278" i="1"/>
  <c r="AE278" i="1"/>
  <c r="AD278" i="1" s="1"/>
  <c r="AF278" i="1"/>
  <c r="AG278" i="1"/>
  <c r="AI278" i="1"/>
  <c r="AH278" i="1" s="1"/>
  <c r="U279" i="1"/>
  <c r="AK279" i="1" s="1"/>
  <c r="W279" i="1"/>
  <c r="V279" i="1" s="1"/>
  <c r="Y279" i="1"/>
  <c r="X279" i="1" s="1"/>
  <c r="AA279" i="1"/>
  <c r="Z279" i="1" s="1"/>
  <c r="AC279" i="1"/>
  <c r="AB279" i="1" s="1"/>
  <c r="AE279" i="1"/>
  <c r="AD279" i="1" s="1"/>
  <c r="AG279" i="1"/>
  <c r="AF279" i="1" s="1"/>
  <c r="AI279" i="1"/>
  <c r="AH279" i="1" s="1"/>
  <c r="U280" i="1"/>
  <c r="W280" i="1"/>
  <c r="V280" i="1" s="1"/>
  <c r="Y280" i="1"/>
  <c r="X280" i="1" s="1"/>
  <c r="AA280" i="1"/>
  <c r="Z280" i="1" s="1"/>
  <c r="AC280" i="1"/>
  <c r="AB280" i="1" s="1"/>
  <c r="AE280" i="1"/>
  <c r="AD280" i="1" s="1"/>
  <c r="AG280" i="1"/>
  <c r="AF280" i="1" s="1"/>
  <c r="AI280" i="1"/>
  <c r="AH280" i="1" s="1"/>
  <c r="U281" i="1"/>
  <c r="W281" i="1"/>
  <c r="V281" i="1" s="1"/>
  <c r="Y281" i="1"/>
  <c r="X281" i="1" s="1"/>
  <c r="AA281" i="1"/>
  <c r="Z281" i="1" s="1"/>
  <c r="AC281" i="1"/>
  <c r="AB281" i="1" s="1"/>
  <c r="AE281" i="1"/>
  <c r="AD281" i="1" s="1"/>
  <c r="AG281" i="1"/>
  <c r="AF281" i="1" s="1"/>
  <c r="AI281" i="1"/>
  <c r="AH281" i="1" s="1"/>
  <c r="U282" i="1"/>
  <c r="W282" i="1"/>
  <c r="V282" i="1" s="1"/>
  <c r="X282" i="1"/>
  <c r="Y282" i="1"/>
  <c r="AA282" i="1"/>
  <c r="Z282" i="1" s="1"/>
  <c r="AB282" i="1"/>
  <c r="AC282" i="1"/>
  <c r="AE282" i="1"/>
  <c r="AD282" i="1" s="1"/>
  <c r="AF282" i="1"/>
  <c r="AG282" i="1"/>
  <c r="AI282" i="1"/>
  <c r="AH282" i="1" s="1"/>
  <c r="U283" i="1"/>
  <c r="W283" i="1"/>
  <c r="V283" i="1" s="1"/>
  <c r="Y283" i="1"/>
  <c r="X283" i="1" s="1"/>
  <c r="AA283" i="1"/>
  <c r="Z283" i="1" s="1"/>
  <c r="AC283" i="1"/>
  <c r="AB283" i="1" s="1"/>
  <c r="AE283" i="1"/>
  <c r="AD283" i="1" s="1"/>
  <c r="AG283" i="1"/>
  <c r="AF283" i="1" s="1"/>
  <c r="AI283" i="1"/>
  <c r="AH283" i="1" s="1"/>
  <c r="U284" i="1"/>
  <c r="W284" i="1"/>
  <c r="V284" i="1" s="1"/>
  <c r="Y284" i="1"/>
  <c r="X284" i="1" s="1"/>
  <c r="Z284" i="1"/>
  <c r="AA284" i="1"/>
  <c r="AC284" i="1"/>
  <c r="AB284" i="1" s="1"/>
  <c r="AE284" i="1"/>
  <c r="AD284" i="1" s="1"/>
  <c r="AG284" i="1"/>
  <c r="AF284" i="1" s="1"/>
  <c r="AH284" i="1"/>
  <c r="AI284" i="1"/>
  <c r="U285" i="1"/>
  <c r="W285" i="1"/>
  <c r="V285" i="1" s="1"/>
  <c r="Y285" i="1"/>
  <c r="X285" i="1" s="1"/>
  <c r="AA285" i="1"/>
  <c r="Z285" i="1" s="1"/>
  <c r="AC285" i="1"/>
  <c r="AB285" i="1" s="1"/>
  <c r="AE285" i="1"/>
  <c r="AD285" i="1" s="1"/>
  <c r="AG285" i="1"/>
  <c r="AF285" i="1" s="1"/>
  <c r="AI285" i="1"/>
  <c r="AH285" i="1" s="1"/>
  <c r="U286" i="1"/>
  <c r="W286" i="1"/>
  <c r="V286" i="1" s="1"/>
  <c r="X286" i="1"/>
  <c r="Y286" i="1"/>
  <c r="AA286" i="1"/>
  <c r="Z286" i="1" s="1"/>
  <c r="AB286" i="1"/>
  <c r="AC286" i="1"/>
  <c r="AE286" i="1"/>
  <c r="AD286" i="1" s="1"/>
  <c r="AG286" i="1"/>
  <c r="AF286" i="1" s="1"/>
  <c r="AI286" i="1"/>
  <c r="AH286" i="1" s="1"/>
  <c r="U287" i="1"/>
  <c r="W287" i="1"/>
  <c r="V287" i="1" s="1"/>
  <c r="Y287" i="1"/>
  <c r="X287" i="1" s="1"/>
  <c r="AA287" i="1"/>
  <c r="Z287" i="1" s="1"/>
  <c r="AC287" i="1"/>
  <c r="AB287" i="1" s="1"/>
  <c r="AE287" i="1"/>
  <c r="AD287" i="1" s="1"/>
  <c r="AG287" i="1"/>
  <c r="AF287" i="1" s="1"/>
  <c r="AI287" i="1"/>
  <c r="AH287" i="1" s="1"/>
  <c r="U288" i="1"/>
  <c r="W288" i="1"/>
  <c r="V288" i="1" s="1"/>
  <c r="X288" i="1"/>
  <c r="Y288" i="1"/>
  <c r="AA288" i="1"/>
  <c r="Z288" i="1" s="1"/>
  <c r="AB288" i="1"/>
  <c r="AC288" i="1"/>
  <c r="AE288" i="1"/>
  <c r="AD288" i="1" s="1"/>
  <c r="AF288" i="1"/>
  <c r="AG288" i="1"/>
  <c r="AI288" i="1"/>
  <c r="AH288" i="1" s="1"/>
  <c r="U289" i="1"/>
  <c r="W289" i="1"/>
  <c r="V289" i="1" s="1"/>
  <c r="Y289" i="1"/>
  <c r="X289" i="1" s="1"/>
  <c r="AA289" i="1"/>
  <c r="Z289" i="1" s="1"/>
  <c r="AC289" i="1"/>
  <c r="AB289" i="1" s="1"/>
  <c r="AE289" i="1"/>
  <c r="AD289" i="1" s="1"/>
  <c r="AG289" i="1"/>
  <c r="AF289" i="1" s="1"/>
  <c r="AI289" i="1"/>
  <c r="AH289" i="1" s="1"/>
  <c r="V3" i="1"/>
  <c r="AI3" i="1"/>
  <c r="AH3" i="1" s="1"/>
  <c r="AG3" i="1"/>
  <c r="AF3" i="1" s="1"/>
  <c r="AE3" i="1"/>
  <c r="AD3" i="1" s="1"/>
  <c r="AC3" i="1"/>
  <c r="AB3" i="1" s="1"/>
  <c r="AA3" i="1"/>
  <c r="Z3" i="1" s="1"/>
  <c r="Y3" i="1"/>
  <c r="X3" i="1" s="1"/>
  <c r="W3" i="1"/>
  <c r="U3" i="1"/>
  <c r="AK195" i="1" l="1"/>
  <c r="AK264" i="1"/>
  <c r="AK47" i="1"/>
  <c r="AK259" i="1"/>
  <c r="AK67" i="1"/>
  <c r="AK289" i="1"/>
  <c r="AK247" i="1"/>
  <c r="AK232" i="1"/>
  <c r="AK131" i="1"/>
  <c r="AK163" i="1"/>
  <c r="AK51" i="1"/>
  <c r="AK31" i="1"/>
  <c r="AK35" i="1"/>
  <c r="AK18" i="1"/>
  <c r="AK9" i="1"/>
  <c r="AK99" i="1"/>
  <c r="AK83" i="1"/>
  <c r="AK19" i="1"/>
  <c r="AK7" i="1"/>
  <c r="AK282" i="1"/>
  <c r="AK281" i="1"/>
  <c r="AK272" i="1"/>
  <c r="AK271" i="1"/>
  <c r="AK229" i="1"/>
  <c r="AK224" i="1"/>
  <c r="AK222" i="1"/>
  <c r="AK219" i="1"/>
  <c r="AK263" i="1"/>
  <c r="AK284" i="1"/>
  <c r="AK283" i="1"/>
  <c r="AK274" i="1"/>
  <c r="AK273" i="1"/>
  <c r="AK237" i="1"/>
  <c r="AK197" i="1"/>
  <c r="AK185" i="1"/>
  <c r="AK184" i="1"/>
  <c r="AK169" i="1"/>
  <c r="AK168" i="1"/>
  <c r="AK153" i="1"/>
  <c r="AK152" i="1"/>
  <c r="AK137" i="1"/>
  <c r="AK136" i="1"/>
  <c r="AK121" i="1"/>
  <c r="AK120" i="1"/>
  <c r="AK98" i="1"/>
  <c r="AK97" i="1"/>
  <c r="AK82" i="1"/>
  <c r="AK81" i="1"/>
  <c r="AK280" i="1"/>
  <c r="AK248" i="1"/>
  <c r="AK288" i="1"/>
  <c r="AK287" i="1"/>
  <c r="AK276" i="1"/>
  <c r="AK275" i="1"/>
  <c r="AK256" i="1"/>
  <c r="AK255" i="1"/>
  <c r="AK240" i="1"/>
  <c r="AK266" i="1"/>
  <c r="AK265" i="1"/>
  <c r="AK258" i="1"/>
  <c r="AK257" i="1"/>
  <c r="AK250" i="1"/>
  <c r="AK249" i="1"/>
  <c r="AK238" i="1"/>
  <c r="AK230" i="1"/>
  <c r="AK220" i="1"/>
  <c r="AK214" i="1"/>
  <c r="AK211" i="1"/>
  <c r="AK202" i="1"/>
  <c r="AK196" i="1"/>
  <c r="AK193" i="1"/>
  <c r="AK189" i="1"/>
  <c r="AK188" i="1"/>
  <c r="AK173" i="1"/>
  <c r="AK172" i="1"/>
  <c r="AK24" i="1"/>
  <c r="AK268" i="1"/>
  <c r="AK267" i="1"/>
  <c r="AK260" i="1"/>
  <c r="AK252" i="1"/>
  <c r="AK251" i="1"/>
  <c r="AK244" i="1"/>
  <c r="AK243" i="1"/>
  <c r="AK241" i="1"/>
  <c r="AK236" i="1"/>
  <c r="AK235" i="1"/>
  <c r="AK233" i="1"/>
  <c r="AK228" i="1"/>
  <c r="AK227" i="1"/>
  <c r="AK225" i="1"/>
  <c r="AK221" i="1"/>
  <c r="AK218" i="1"/>
  <c r="AK212" i="1"/>
  <c r="AK206" i="1"/>
  <c r="AK192" i="1"/>
  <c r="AK179" i="1"/>
  <c r="AK177" i="1"/>
  <c r="AK176" i="1"/>
  <c r="AK161" i="1"/>
  <c r="AK160" i="1"/>
  <c r="AK147" i="1"/>
  <c r="AK145" i="1"/>
  <c r="AK144" i="1"/>
  <c r="AK129" i="1"/>
  <c r="AK128" i="1"/>
  <c r="AK115" i="1"/>
  <c r="AK113" i="1"/>
  <c r="AK112" i="1"/>
  <c r="AK90" i="1"/>
  <c r="AK89" i="1"/>
  <c r="AK286" i="1"/>
  <c r="AK285" i="1"/>
  <c r="AK278" i="1"/>
  <c r="AK277" i="1"/>
  <c r="AK270" i="1"/>
  <c r="AK269" i="1"/>
  <c r="AK262" i="1"/>
  <c r="AK261" i="1"/>
  <c r="AK254" i="1"/>
  <c r="AK253" i="1"/>
  <c r="AK246" i="1"/>
  <c r="AK245" i="1"/>
  <c r="AK242" i="1"/>
  <c r="AK239" i="1"/>
  <c r="AK234" i="1"/>
  <c r="AK231" i="1"/>
  <c r="AK226" i="1"/>
  <c r="AK223" i="1"/>
  <c r="AK213" i="1"/>
  <c r="AK210" i="1"/>
  <c r="AK181" i="1"/>
  <c r="AK180" i="1"/>
  <c r="AK103" i="1"/>
  <c r="AK100" i="1"/>
  <c r="AK74" i="1"/>
  <c r="AK73" i="1"/>
  <c r="AK217" i="1"/>
  <c r="AK216" i="1"/>
  <c r="AK215" i="1"/>
  <c r="AK209" i="1"/>
  <c r="AK208" i="1"/>
  <c r="AK207" i="1"/>
  <c r="AK201" i="1"/>
  <c r="AK198" i="1"/>
  <c r="AK187" i="1"/>
  <c r="AK186" i="1"/>
  <c r="AK178" i="1"/>
  <c r="AK171" i="1"/>
  <c r="AK170" i="1"/>
  <c r="AK162" i="1"/>
  <c r="AK155" i="1"/>
  <c r="AK154" i="1"/>
  <c r="AK146" i="1"/>
  <c r="AK139" i="1"/>
  <c r="AK138" i="1"/>
  <c r="AK130" i="1"/>
  <c r="AK123" i="1"/>
  <c r="AK122" i="1"/>
  <c r="AK114" i="1"/>
  <c r="AK107" i="1"/>
  <c r="AK101" i="1"/>
  <c r="AK92" i="1"/>
  <c r="AK91" i="1"/>
  <c r="AK84" i="1"/>
  <c r="AK76" i="1"/>
  <c r="AK75" i="1"/>
  <c r="AK55" i="1"/>
  <c r="AK43" i="1"/>
  <c r="AK15" i="1"/>
  <c r="AK165" i="1"/>
  <c r="AK164" i="1"/>
  <c r="AK157" i="1"/>
  <c r="AK156" i="1"/>
  <c r="AK149" i="1"/>
  <c r="AK148" i="1"/>
  <c r="AK141" i="1"/>
  <c r="AK140" i="1"/>
  <c r="AK133" i="1"/>
  <c r="AK132" i="1"/>
  <c r="AK125" i="1"/>
  <c r="AK124" i="1"/>
  <c r="AK117" i="1"/>
  <c r="AK116" i="1"/>
  <c r="AK109" i="1"/>
  <c r="AK108" i="1"/>
  <c r="AK106" i="1"/>
  <c r="AK104" i="1"/>
  <c r="AK94" i="1"/>
  <c r="AK93" i="1"/>
  <c r="AK86" i="1"/>
  <c r="AK85" i="1"/>
  <c r="AK80" i="1"/>
  <c r="AK79" i="1"/>
  <c r="AK68" i="1"/>
  <c r="AK40" i="1"/>
  <c r="AK23" i="1"/>
  <c r="AK11" i="1"/>
  <c r="AK4" i="1"/>
  <c r="AK205" i="1"/>
  <c r="AK204" i="1"/>
  <c r="AK203" i="1"/>
  <c r="AK200" i="1"/>
  <c r="AK199" i="1"/>
  <c r="AK194" i="1"/>
  <c r="AK191" i="1"/>
  <c r="AK190" i="1"/>
  <c r="AK183" i="1"/>
  <c r="AK182" i="1"/>
  <c r="AK175" i="1"/>
  <c r="AK174" i="1"/>
  <c r="AK167" i="1"/>
  <c r="AK166" i="1"/>
  <c r="AK159" i="1"/>
  <c r="AK158" i="1"/>
  <c r="AK151" i="1"/>
  <c r="AK150" i="1"/>
  <c r="AK143" i="1"/>
  <c r="AK142" i="1"/>
  <c r="AK135" i="1"/>
  <c r="AK134" i="1"/>
  <c r="AK127" i="1"/>
  <c r="AK126" i="1"/>
  <c r="AK119" i="1"/>
  <c r="AK118" i="1"/>
  <c r="AK111" i="1"/>
  <c r="AK110" i="1"/>
  <c r="AK105" i="1"/>
  <c r="AK102" i="1"/>
  <c r="AK96" i="1"/>
  <c r="AK95" i="1"/>
  <c r="AK88" i="1"/>
  <c r="AK87" i="1"/>
  <c r="AK72" i="1"/>
  <c r="AK71" i="1"/>
  <c r="AK60" i="1"/>
  <c r="AK59" i="1"/>
  <c r="AK49" i="1"/>
  <c r="AK32" i="1"/>
  <c r="AK27" i="1"/>
  <c r="AK78" i="1"/>
  <c r="AK77" i="1"/>
  <c r="AK70" i="1"/>
  <c r="AK69" i="1"/>
  <c r="AK62" i="1"/>
  <c r="AK61" i="1"/>
  <c r="AK54" i="1"/>
  <c r="AK42" i="1"/>
  <c r="AK41" i="1"/>
  <c r="AK34" i="1"/>
  <c r="AK33" i="1"/>
  <c r="AK26" i="1"/>
  <c r="AK25" i="1"/>
  <c r="AK13" i="1"/>
  <c r="AK8" i="1"/>
  <c r="AK6" i="1"/>
  <c r="AK64" i="1"/>
  <c r="AK56" i="1"/>
  <c r="AK53" i="1"/>
  <c r="AK52" i="1"/>
  <c r="AK50" i="1"/>
  <c r="AK44" i="1"/>
  <c r="AK36" i="1"/>
  <c r="AK28" i="1"/>
  <c r="AK20" i="1"/>
  <c r="AK17" i="1"/>
  <c r="AK12" i="1"/>
  <c r="AK10" i="1"/>
  <c r="AK66" i="1"/>
  <c r="AK65" i="1"/>
  <c r="AK58" i="1"/>
  <c r="AK57" i="1"/>
  <c r="AK48" i="1"/>
  <c r="AK46" i="1"/>
  <c r="AK45" i="1"/>
  <c r="AK38" i="1"/>
  <c r="AK37" i="1"/>
  <c r="AK30" i="1"/>
  <c r="AK29" i="1"/>
  <c r="AK22" i="1"/>
  <c r="AK21" i="1"/>
  <c r="AK16" i="1"/>
  <c r="AK14" i="1"/>
  <c r="AK5" i="1"/>
  <c r="AK3" i="1"/>
</calcChain>
</file>

<file path=xl/sharedStrings.xml><?xml version="1.0" encoding="utf-8"?>
<sst xmlns="http://schemas.openxmlformats.org/spreadsheetml/2006/main" count="2366" uniqueCount="1319">
  <si>
    <t>y</t>
  </si>
  <si>
    <t>x</t>
  </si>
  <si>
    <t>z</t>
  </si>
  <si>
    <t>přesnost</t>
  </si>
  <si>
    <t>typ</t>
  </si>
  <si>
    <t>pozn</t>
  </si>
  <si>
    <t>0.1/0.1</t>
  </si>
  <si>
    <t>1</t>
  </si>
  <si>
    <t>-1095897.464</t>
  </si>
  <si>
    <t>-874438.974</t>
  </si>
  <si>
    <t>513.175</t>
  </si>
  <si>
    <t>Listnatý</t>
  </si>
  <si>
    <t>2</t>
  </si>
  <si>
    <t>-1095896.910</t>
  </si>
  <si>
    <t>-874438.248</t>
  </si>
  <si>
    <t>513.458</t>
  </si>
  <si>
    <t>3</t>
  </si>
  <si>
    <t>-1095896.486</t>
  </si>
  <si>
    <t>-874437.435</t>
  </si>
  <si>
    <t>513.327</t>
  </si>
  <si>
    <t>0.3/0.2</t>
  </si>
  <si>
    <t>4</t>
  </si>
  <si>
    <t>-1095895.971</t>
  </si>
  <si>
    <t>-874435.622</t>
  </si>
  <si>
    <t>512.845</t>
  </si>
  <si>
    <t>5</t>
  </si>
  <si>
    <t>-1095896.278</t>
  </si>
  <si>
    <t>-874435.928</t>
  </si>
  <si>
    <t>513.226</t>
  </si>
  <si>
    <t>6</t>
  </si>
  <si>
    <t>-1095894.305</t>
  </si>
  <si>
    <t>-874411.472</t>
  </si>
  <si>
    <t>512.850</t>
  </si>
  <si>
    <t>7</t>
  </si>
  <si>
    <t>-1095893.114</t>
  </si>
  <si>
    <t>-874409.719</t>
  </si>
  <si>
    <t>513.115</t>
  </si>
  <si>
    <t>8</t>
  </si>
  <si>
    <t>-1095893.937</t>
  </si>
  <si>
    <t>-874403.715</t>
  </si>
  <si>
    <t>513.947</t>
  </si>
  <si>
    <t>9</t>
  </si>
  <si>
    <t>-1095892.877</t>
  </si>
  <si>
    <t>-874395.425</t>
  </si>
  <si>
    <t>513.812</t>
  </si>
  <si>
    <t>10</t>
  </si>
  <si>
    <t>-1095893.823</t>
  </si>
  <si>
    <t>-874390.119</t>
  </si>
  <si>
    <t>513.129</t>
  </si>
  <si>
    <t>vrba</t>
  </si>
  <si>
    <t>11</t>
  </si>
  <si>
    <t>-1095895.845</t>
  </si>
  <si>
    <t>-874385.990</t>
  </si>
  <si>
    <t>513.690</t>
  </si>
  <si>
    <t>12</t>
  </si>
  <si>
    <t>-1095892.253</t>
  </si>
  <si>
    <t>-874379.342</t>
  </si>
  <si>
    <t>514.100</t>
  </si>
  <si>
    <t>13</t>
  </si>
  <si>
    <t>-1095892.805</t>
  </si>
  <si>
    <t>-874376.928</t>
  </si>
  <si>
    <t>514.054</t>
  </si>
  <si>
    <t>14</t>
  </si>
  <si>
    <t>-1095899.646</t>
  </si>
  <si>
    <t>-874373.239</t>
  </si>
  <si>
    <t>516.045</t>
  </si>
  <si>
    <t>15</t>
  </si>
  <si>
    <t>-1095899.807</t>
  </si>
  <si>
    <t>-874371.774</t>
  </si>
  <si>
    <t>514.061</t>
  </si>
  <si>
    <t>16</t>
  </si>
  <si>
    <t>-1095904.277</t>
  </si>
  <si>
    <t>-874356.167</t>
  </si>
  <si>
    <t>514.187</t>
  </si>
  <si>
    <t>17</t>
  </si>
  <si>
    <t>-1095906.652</t>
  </si>
  <si>
    <t>-874345.272</t>
  </si>
  <si>
    <t>514.580</t>
  </si>
  <si>
    <t>18</t>
  </si>
  <si>
    <t>-1095907.103</t>
  </si>
  <si>
    <t>-874341.039</t>
  </si>
  <si>
    <t>514.682</t>
  </si>
  <si>
    <t>0.3/0.1</t>
  </si>
  <si>
    <t>19</t>
  </si>
  <si>
    <t>-1095906.719</t>
  </si>
  <si>
    <t>-874331.320</t>
  </si>
  <si>
    <t>520.568</t>
  </si>
  <si>
    <t>0.2/0.1</t>
  </si>
  <si>
    <t>19;23</t>
  </si>
  <si>
    <t>20</t>
  </si>
  <si>
    <t>-1095906.455</t>
  </si>
  <si>
    <t>-874331.616</t>
  </si>
  <si>
    <t>515.760</t>
  </si>
  <si>
    <t>0.2/0.2</t>
  </si>
  <si>
    <t>21</t>
  </si>
  <si>
    <t>-1095906.772</t>
  </si>
  <si>
    <t>-874331.652</t>
  </si>
  <si>
    <t>514.598</t>
  </si>
  <si>
    <t>22</t>
  </si>
  <si>
    <t>-1095907.767</t>
  </si>
  <si>
    <t>-874330.437</t>
  </si>
  <si>
    <t>515.227</t>
  </si>
  <si>
    <t>23</t>
  </si>
  <si>
    <t>-1095910.435</t>
  </si>
  <si>
    <t>-874330.868</t>
  </si>
  <si>
    <t>514.420</t>
  </si>
  <si>
    <t>24</t>
  </si>
  <si>
    <t>-1095907.245</t>
  </si>
  <si>
    <t>-874327.482</t>
  </si>
  <si>
    <t>514.212</t>
  </si>
  <si>
    <t>25</t>
  </si>
  <si>
    <t>-1095908.068</t>
  </si>
  <si>
    <t>-874327.908</t>
  </si>
  <si>
    <t>514.560</t>
  </si>
  <si>
    <t>1.0/0.9</t>
  </si>
  <si>
    <t>26</t>
  </si>
  <si>
    <t>-1095905.584</t>
  </si>
  <si>
    <t>-874324.311</t>
  </si>
  <si>
    <t>513.409</t>
  </si>
  <si>
    <t>1.1/0.8</t>
  </si>
  <si>
    <t>27</t>
  </si>
  <si>
    <t>-1095907.001</t>
  </si>
  <si>
    <t>-874323.900</t>
  </si>
  <si>
    <t>514.830</t>
  </si>
  <si>
    <t>0.6/0.6</t>
  </si>
  <si>
    <t>28</t>
  </si>
  <si>
    <t>-1095907.124</t>
  </si>
  <si>
    <t>-874317.281</t>
  </si>
  <si>
    <t>515.452</t>
  </si>
  <si>
    <t>0.6/0.3</t>
  </si>
  <si>
    <t>Jehličnatý</t>
  </si>
  <si>
    <t>10;7</t>
  </si>
  <si>
    <t>29</t>
  </si>
  <si>
    <t>-1095906.322</t>
  </si>
  <si>
    <t>-874315.761</t>
  </si>
  <si>
    <t>514.947</t>
  </si>
  <si>
    <t>30</t>
  </si>
  <si>
    <t>-1095907.717</t>
  </si>
  <si>
    <t>-874314.555</t>
  </si>
  <si>
    <t>515.346</t>
  </si>
  <si>
    <t>31</t>
  </si>
  <si>
    <t>-1095905.954</t>
  </si>
  <si>
    <t>-874315.321</t>
  </si>
  <si>
    <t>515.484</t>
  </si>
  <si>
    <t>901</t>
  </si>
  <si>
    <t>-1095903.703</t>
  </si>
  <si>
    <t>-874307.717</t>
  </si>
  <si>
    <t>518.597</t>
  </si>
  <si>
    <t>0.8/0.9</t>
  </si>
  <si>
    <t>32</t>
  </si>
  <si>
    <t>-1095901.835</t>
  </si>
  <si>
    <t>-874307.502</t>
  </si>
  <si>
    <t>515.085</t>
  </si>
  <si>
    <t>17;15;12</t>
  </si>
  <si>
    <t>33</t>
  </si>
  <si>
    <t>-1095902.820</t>
  </si>
  <si>
    <t>-874299.057</t>
  </si>
  <si>
    <t>515.394</t>
  </si>
  <si>
    <t>1.5/1.2</t>
  </si>
  <si>
    <t>34</t>
  </si>
  <si>
    <t>-1095903.690</t>
  </si>
  <si>
    <t>-874299.210</t>
  </si>
  <si>
    <t>515.491</t>
  </si>
  <si>
    <t>1.3/1.0</t>
  </si>
  <si>
    <t>35</t>
  </si>
  <si>
    <t>-1095901.987</t>
  </si>
  <si>
    <t>-874297.547</t>
  </si>
  <si>
    <t>515.315</t>
  </si>
  <si>
    <t>1.2/0.9</t>
  </si>
  <si>
    <t>36</t>
  </si>
  <si>
    <t>-1095902.876</t>
  </si>
  <si>
    <t>-874297.152</t>
  </si>
  <si>
    <t>515.683</t>
  </si>
  <si>
    <t>37</t>
  </si>
  <si>
    <t>-1095902.434</t>
  </si>
  <si>
    <t>-874297.811</t>
  </si>
  <si>
    <t>516.194</t>
  </si>
  <si>
    <t>38</t>
  </si>
  <si>
    <t>-1095903.539</t>
  </si>
  <si>
    <t>-874296.363</t>
  </si>
  <si>
    <t>515.464</t>
  </si>
  <si>
    <t>0.5/0.4</t>
  </si>
  <si>
    <t>39</t>
  </si>
  <si>
    <t>-1095902.575</t>
  </si>
  <si>
    <t>-874295.492</t>
  </si>
  <si>
    <t>516.013</t>
  </si>
  <si>
    <t>1.9/0.9</t>
  </si>
  <si>
    <t>40</t>
  </si>
  <si>
    <t>-1095902.148</t>
  </si>
  <si>
    <t>-874293.542</t>
  </si>
  <si>
    <t>515.814</t>
  </si>
  <si>
    <t>1.4/0.7</t>
  </si>
  <si>
    <t>10;16</t>
  </si>
  <si>
    <t>41</t>
  </si>
  <si>
    <t>-1095900.206</t>
  </si>
  <si>
    <t>-874290.288</t>
  </si>
  <si>
    <t>516.577</t>
  </si>
  <si>
    <t>42</t>
  </si>
  <si>
    <t>-1095903.124</t>
  </si>
  <si>
    <t>-874286.946</t>
  </si>
  <si>
    <t>515.943</t>
  </si>
  <si>
    <t>1.1/1.0</t>
  </si>
  <si>
    <t>43</t>
  </si>
  <si>
    <t>-1095906.103</t>
  </si>
  <si>
    <t>-874293.262</t>
  </si>
  <si>
    <t>516.044</t>
  </si>
  <si>
    <t>44</t>
  </si>
  <si>
    <t>-1095903.161</t>
  </si>
  <si>
    <t>-874290.352</t>
  </si>
  <si>
    <t>516.053</t>
  </si>
  <si>
    <t>45</t>
  </si>
  <si>
    <t>-1095899.907</t>
  </si>
  <si>
    <t>-874284.486</t>
  </si>
  <si>
    <t>515.248</t>
  </si>
  <si>
    <t>1.2/1.1</t>
  </si>
  <si>
    <t>46</t>
  </si>
  <si>
    <t>-1095900.781</t>
  </si>
  <si>
    <t>-874284.378</t>
  </si>
  <si>
    <t>515.151</t>
  </si>
  <si>
    <t>47</t>
  </si>
  <si>
    <t>-1095898.764</t>
  </si>
  <si>
    <t>-874280.318</t>
  </si>
  <si>
    <t>516.342</t>
  </si>
  <si>
    <t>slivoň (prunus)</t>
  </si>
  <si>
    <t>48</t>
  </si>
  <si>
    <t>-1095899.958</t>
  </si>
  <si>
    <t>-874279.597</t>
  </si>
  <si>
    <t>516.980</t>
  </si>
  <si>
    <t>1.0/0.8</t>
  </si>
  <si>
    <t>49</t>
  </si>
  <si>
    <t>-1095899.539</t>
  </si>
  <si>
    <t>-874280.104</t>
  </si>
  <si>
    <t>517.225</t>
  </si>
  <si>
    <t>2.1/1.9</t>
  </si>
  <si>
    <t>50</t>
  </si>
  <si>
    <t>-1095900.399</t>
  </si>
  <si>
    <t>-874277.129</t>
  </si>
  <si>
    <t>515.537</t>
  </si>
  <si>
    <t>51</t>
  </si>
  <si>
    <t>-1095903.684</t>
  </si>
  <si>
    <t>-874278.141</t>
  </si>
  <si>
    <t>516.455</t>
  </si>
  <si>
    <t>52</t>
  </si>
  <si>
    <t>-1095897.570</t>
  </si>
  <si>
    <t>-874275.300</t>
  </si>
  <si>
    <t>514.933</t>
  </si>
  <si>
    <t>10;6</t>
  </si>
  <si>
    <t>53</t>
  </si>
  <si>
    <t>-1095897.542</t>
  </si>
  <si>
    <t>-874271.803</t>
  </si>
  <si>
    <t>515.511</t>
  </si>
  <si>
    <t>54</t>
  </si>
  <si>
    <t>-1095897.394</t>
  </si>
  <si>
    <t>-874267.374</t>
  </si>
  <si>
    <t>516.316</t>
  </si>
  <si>
    <t>1.0/0.7</t>
  </si>
  <si>
    <t>55</t>
  </si>
  <si>
    <t>-1095897.915</t>
  </si>
  <si>
    <t>-874263.727</t>
  </si>
  <si>
    <t>515.753</t>
  </si>
  <si>
    <t>1.9/1.5</t>
  </si>
  <si>
    <t>56</t>
  </si>
  <si>
    <t>-1095897.322</t>
  </si>
  <si>
    <t>-874262.680</t>
  </si>
  <si>
    <t>515.836</t>
  </si>
  <si>
    <t>57</t>
  </si>
  <si>
    <t>-1095897.277</t>
  </si>
  <si>
    <t>-874262.451</t>
  </si>
  <si>
    <t>516.279</t>
  </si>
  <si>
    <t>1.2/0.7</t>
  </si>
  <si>
    <t>28;25</t>
  </si>
  <si>
    <t>58</t>
  </si>
  <si>
    <t>-1095898.849</t>
  </si>
  <si>
    <t>-874260.356</t>
  </si>
  <si>
    <t>515.204</t>
  </si>
  <si>
    <t>24;20</t>
  </si>
  <si>
    <t>59</t>
  </si>
  <si>
    <t>-1095899.050</t>
  </si>
  <si>
    <t>-874250.736</t>
  </si>
  <si>
    <t>515.454</t>
  </si>
  <si>
    <t>0.3/0.6</t>
  </si>
  <si>
    <t>40;18</t>
  </si>
  <si>
    <t>60</t>
  </si>
  <si>
    <t>-1095904.580</t>
  </si>
  <si>
    <t>-874263.386</t>
  </si>
  <si>
    <t>516.253</t>
  </si>
  <si>
    <t>0.9/0.7</t>
  </si>
  <si>
    <t>8;6;5</t>
  </si>
  <si>
    <t>61</t>
  </si>
  <si>
    <t>-1095904.905</t>
  </si>
  <si>
    <t>-874274.568</t>
  </si>
  <si>
    <t>516.674</t>
  </si>
  <si>
    <t>62</t>
  </si>
  <si>
    <t>-1095904.050</t>
  </si>
  <si>
    <t>-874242.504</t>
  </si>
  <si>
    <t>516.225</t>
  </si>
  <si>
    <t>0.2/0.6</t>
  </si>
  <si>
    <t>63</t>
  </si>
  <si>
    <t>-1095904.024</t>
  </si>
  <si>
    <t>-874242.031</t>
  </si>
  <si>
    <t>517.244</t>
  </si>
  <si>
    <t>1.4/0.5</t>
  </si>
  <si>
    <t>64</t>
  </si>
  <si>
    <t>-1095902.351</t>
  </si>
  <si>
    <t>-874239.747</t>
  </si>
  <si>
    <t>519.549</t>
  </si>
  <si>
    <t>10;8;8</t>
  </si>
  <si>
    <t>65</t>
  </si>
  <si>
    <t>-1095900.498</t>
  </si>
  <si>
    <t>-874241.719</t>
  </si>
  <si>
    <t>517.247</t>
  </si>
  <si>
    <t>1.3/0.6</t>
  </si>
  <si>
    <t>10;10</t>
  </si>
  <si>
    <t>66</t>
  </si>
  <si>
    <t>-1095901.391</t>
  </si>
  <si>
    <t>-874243.790</t>
  </si>
  <si>
    <t>515.962</t>
  </si>
  <si>
    <t>1.6/1.3</t>
  </si>
  <si>
    <t>10;11;8</t>
  </si>
  <si>
    <t>67</t>
  </si>
  <si>
    <t>-1095902.172</t>
  </si>
  <si>
    <t>-874244.542</t>
  </si>
  <si>
    <t>516.828</t>
  </si>
  <si>
    <t>1.5/1.0</t>
  </si>
  <si>
    <t>68</t>
  </si>
  <si>
    <t>-1095900.859</t>
  </si>
  <si>
    <t>-874234.733</t>
  </si>
  <si>
    <t>514.388</t>
  </si>
  <si>
    <t>1.2/0.5</t>
  </si>
  <si>
    <t>olše lepkavá</t>
  </si>
  <si>
    <t>69</t>
  </si>
  <si>
    <t>-1095904.261</t>
  </si>
  <si>
    <t>-874231.071</t>
  </si>
  <si>
    <t>514.744</t>
  </si>
  <si>
    <t>70</t>
  </si>
  <si>
    <t>-1095907.480</t>
  </si>
  <si>
    <t>-874219.242</t>
  </si>
  <si>
    <t>516.182</t>
  </si>
  <si>
    <t>0.2/0.3</t>
  </si>
  <si>
    <t>71</t>
  </si>
  <si>
    <t>-1095907.789</t>
  </si>
  <si>
    <t>-874216.262</t>
  </si>
  <si>
    <t>516.569</t>
  </si>
  <si>
    <t>0.4/0.3</t>
  </si>
  <si>
    <t>72</t>
  </si>
  <si>
    <t>-1095911.801</t>
  </si>
  <si>
    <t>-874212.239</t>
  </si>
  <si>
    <t>517.015</t>
  </si>
  <si>
    <t>1.8/1.0</t>
  </si>
  <si>
    <t>16;15;10</t>
  </si>
  <si>
    <t>73</t>
  </si>
  <si>
    <t>-1095910.551</t>
  </si>
  <si>
    <t>-874211.645</t>
  </si>
  <si>
    <t>517.164</t>
  </si>
  <si>
    <t>1.4/0.8</t>
  </si>
  <si>
    <t>902</t>
  </si>
  <si>
    <t>-1095910.173</t>
  </si>
  <si>
    <t>-874211.333</t>
  </si>
  <si>
    <t>517.532</t>
  </si>
  <si>
    <t>74</t>
  </si>
  <si>
    <t>-1095911.653</t>
  </si>
  <si>
    <t>-874208.534</t>
  </si>
  <si>
    <t>516.856</t>
  </si>
  <si>
    <t>1.4/1.0</t>
  </si>
  <si>
    <t>75</t>
  </si>
  <si>
    <t>-1095911.047</t>
  </si>
  <si>
    <t>-874205.936</t>
  </si>
  <si>
    <t>518.444</t>
  </si>
  <si>
    <t>1.3/0.7</t>
  </si>
  <si>
    <t>76</t>
  </si>
  <si>
    <t>-1095911.321</t>
  </si>
  <si>
    <t>-874205.391</t>
  </si>
  <si>
    <t>517.958</t>
  </si>
  <si>
    <t>0.9/0.5</t>
  </si>
  <si>
    <t>77</t>
  </si>
  <si>
    <t>-1095913.475</t>
  </si>
  <si>
    <t>-874207.582</t>
  </si>
  <si>
    <t>517.816</t>
  </si>
  <si>
    <t>78</t>
  </si>
  <si>
    <t>-1095916.038</t>
  </si>
  <si>
    <t>-874199.870</t>
  </si>
  <si>
    <t>518.146</t>
  </si>
  <si>
    <t>79</t>
  </si>
  <si>
    <t>-1095916.015</t>
  </si>
  <si>
    <t>-874199.877</t>
  </si>
  <si>
    <t>518.162</t>
  </si>
  <si>
    <t>80</t>
  </si>
  <si>
    <t>-1095913.030</t>
  </si>
  <si>
    <t>-874197.470</t>
  </si>
  <si>
    <t>517.637</t>
  </si>
  <si>
    <t>0.7/0.1</t>
  </si>
  <si>
    <t>81</t>
  </si>
  <si>
    <t>-1095914.272</t>
  </si>
  <si>
    <t>-874198.607</t>
  </si>
  <si>
    <t>519.364</t>
  </si>
  <si>
    <t>0.8/0.5</t>
  </si>
  <si>
    <t>82</t>
  </si>
  <si>
    <t>-1095913.838</t>
  </si>
  <si>
    <t>-874200.694</t>
  </si>
  <si>
    <t>518.973</t>
  </si>
  <si>
    <t>1.6/0.8</t>
  </si>
  <si>
    <t>83</t>
  </si>
  <si>
    <t>-1095912.714</t>
  </si>
  <si>
    <t>-874199.629</t>
  </si>
  <si>
    <t>514.298</t>
  </si>
  <si>
    <t>84</t>
  </si>
  <si>
    <t>-1095905.467</t>
  </si>
  <si>
    <t>-874216.829</t>
  </si>
  <si>
    <t>515.840</t>
  </si>
  <si>
    <t>85</t>
  </si>
  <si>
    <t>-1095905.547</t>
  </si>
  <si>
    <t>-874216.353</t>
  </si>
  <si>
    <t>516.627</t>
  </si>
  <si>
    <t>1.7/0.9</t>
  </si>
  <si>
    <t>86</t>
  </si>
  <si>
    <t>-1095904.954</t>
  </si>
  <si>
    <t>-874216.538</t>
  </si>
  <si>
    <t>518.603</t>
  </si>
  <si>
    <t>1.7/0.8</t>
  </si>
  <si>
    <t>87</t>
  </si>
  <si>
    <t>-1095905.669</t>
  </si>
  <si>
    <t>-874202.719</t>
  </si>
  <si>
    <t>517.386</t>
  </si>
  <si>
    <t>88</t>
  </si>
  <si>
    <t>-1095907.110</t>
  </si>
  <si>
    <t>-874199.015</t>
  </si>
  <si>
    <t>517.792</t>
  </si>
  <si>
    <t>89</t>
  </si>
  <si>
    <t>-1095909.612</t>
  </si>
  <si>
    <t>-874189.627</t>
  </si>
  <si>
    <t>517.497</t>
  </si>
  <si>
    <t>0.7/0.4</t>
  </si>
  <si>
    <t>14;11</t>
  </si>
  <si>
    <t>90</t>
  </si>
  <si>
    <t>-1095916.115</t>
  </si>
  <si>
    <t>-874168.806</t>
  </si>
  <si>
    <t>517.546</t>
  </si>
  <si>
    <t>91</t>
  </si>
  <si>
    <t>-1095915.646</t>
  </si>
  <si>
    <t>-874190.634</t>
  </si>
  <si>
    <t>517.210</t>
  </si>
  <si>
    <t>0.6/0.5</t>
  </si>
  <si>
    <t>92</t>
  </si>
  <si>
    <t>-1095915.130</t>
  </si>
  <si>
    <t>-874192.786</t>
  </si>
  <si>
    <t>517.991</t>
  </si>
  <si>
    <t>93</t>
  </si>
  <si>
    <t>-1095916.638</t>
  </si>
  <si>
    <t>-874187.256</t>
  </si>
  <si>
    <t>518.168</t>
  </si>
  <si>
    <t>0.5/0.2</t>
  </si>
  <si>
    <t>94</t>
  </si>
  <si>
    <t>-1095916.721</t>
  </si>
  <si>
    <t>-874187.240</t>
  </si>
  <si>
    <t>518.086</t>
  </si>
  <si>
    <t>95</t>
  </si>
  <si>
    <t>-1095916.596</t>
  </si>
  <si>
    <t>-874186.391</t>
  </si>
  <si>
    <t>519.551</t>
  </si>
  <si>
    <t>2.1/0.7</t>
  </si>
  <si>
    <t>96</t>
  </si>
  <si>
    <t>-1095918.019</t>
  </si>
  <si>
    <t>-874173.692</t>
  </si>
  <si>
    <t>1.3/1.1</t>
  </si>
  <si>
    <t>97</t>
  </si>
  <si>
    <t>-1095919.171</t>
  </si>
  <si>
    <t>-874171.326</t>
  </si>
  <si>
    <t>517.372</t>
  </si>
  <si>
    <t>1.1/0.7</t>
  </si>
  <si>
    <t>98</t>
  </si>
  <si>
    <t>-1095919.444</t>
  </si>
  <si>
    <t>-874170.754</t>
  </si>
  <si>
    <t>518.000</t>
  </si>
  <si>
    <t>99</t>
  </si>
  <si>
    <t>-1095924.328</t>
  </si>
  <si>
    <t>-874167.469</t>
  </si>
  <si>
    <t>518.732</t>
  </si>
  <si>
    <t>1.1/0.6</t>
  </si>
  <si>
    <t>100</t>
  </si>
  <si>
    <t>-1095924.266</t>
  </si>
  <si>
    <t>-874165.220</t>
  </si>
  <si>
    <t>518.520</t>
  </si>
  <si>
    <t>0.8/0.4</t>
  </si>
  <si>
    <t>101</t>
  </si>
  <si>
    <t>-1095920.462</t>
  </si>
  <si>
    <t>-874167.343</t>
  </si>
  <si>
    <t>523.754</t>
  </si>
  <si>
    <t>0.7/0.5</t>
  </si>
  <si>
    <t>102</t>
  </si>
  <si>
    <t>-1095917.813</t>
  </si>
  <si>
    <t>-874166.137</t>
  </si>
  <si>
    <t>515.268</t>
  </si>
  <si>
    <t>103</t>
  </si>
  <si>
    <t>-1095920.464</t>
  </si>
  <si>
    <t>-874167.174</t>
  </si>
  <si>
    <t>519.372</t>
  </si>
  <si>
    <t>1.8/0.9</t>
  </si>
  <si>
    <t>104</t>
  </si>
  <si>
    <t>-1095918.469</t>
  </si>
  <si>
    <t>-874165.016</t>
  </si>
  <si>
    <t>517.949</t>
  </si>
  <si>
    <t>2.0/1.1</t>
  </si>
  <si>
    <t>20;18</t>
  </si>
  <si>
    <t>105</t>
  </si>
  <si>
    <t>-1095921.464</t>
  </si>
  <si>
    <t>-874163.403</t>
  </si>
  <si>
    <t>521.226</t>
  </si>
  <si>
    <t>106</t>
  </si>
  <si>
    <t>-1095921.790</t>
  </si>
  <si>
    <t>-874161.039</t>
  </si>
  <si>
    <t>517.473</t>
  </si>
  <si>
    <t>1.6/1.0</t>
  </si>
  <si>
    <t>107</t>
  </si>
  <si>
    <t>-1095921.940</t>
  </si>
  <si>
    <t>-874161.362</t>
  </si>
  <si>
    <t>518.634</t>
  </si>
  <si>
    <t>108</t>
  </si>
  <si>
    <t>-1095917.378</t>
  </si>
  <si>
    <t>-874158.466</t>
  </si>
  <si>
    <t>518.810</t>
  </si>
  <si>
    <t>109</t>
  </si>
  <si>
    <t>-1095918.429</t>
  </si>
  <si>
    <t>-874159.791</t>
  </si>
  <si>
    <t>517.793</t>
  </si>
  <si>
    <t>1.5/0.8</t>
  </si>
  <si>
    <t>15;10;10</t>
  </si>
  <si>
    <t>110</t>
  </si>
  <si>
    <t>-1095929.674</t>
  </si>
  <si>
    <t>-874146.003</t>
  </si>
  <si>
    <t>519.458</t>
  </si>
  <si>
    <t>111</t>
  </si>
  <si>
    <t>-1095929.630</t>
  </si>
  <si>
    <t>-874145.922</t>
  </si>
  <si>
    <t>519.438</t>
  </si>
  <si>
    <t>112</t>
  </si>
  <si>
    <t>-1095927.966</t>
  </si>
  <si>
    <t>-874144.741</t>
  </si>
  <si>
    <t>518.661</t>
  </si>
  <si>
    <t>113</t>
  </si>
  <si>
    <t>-1095928.948</t>
  </si>
  <si>
    <t>-874143.696</t>
  </si>
  <si>
    <t>519.780</t>
  </si>
  <si>
    <t>114</t>
  </si>
  <si>
    <t>-1095926.238</t>
  </si>
  <si>
    <t>-874139.962</t>
  </si>
  <si>
    <t>517.710</t>
  </si>
  <si>
    <t>1.2/0.8</t>
  </si>
  <si>
    <t>13;10</t>
  </si>
  <si>
    <t>115</t>
  </si>
  <si>
    <t>-1095927.824</t>
  </si>
  <si>
    <t>-874139.156</t>
  </si>
  <si>
    <t>520.017</t>
  </si>
  <si>
    <t>116</t>
  </si>
  <si>
    <t>-1095925.219</t>
  </si>
  <si>
    <t>-874147.158</t>
  </si>
  <si>
    <t>521.302</t>
  </si>
  <si>
    <t>117</t>
  </si>
  <si>
    <t>-1095925.855</t>
  </si>
  <si>
    <t>-874144.868</t>
  </si>
  <si>
    <t>518.017</t>
  </si>
  <si>
    <t>118</t>
  </si>
  <si>
    <t>-1095923.551</t>
  </si>
  <si>
    <t>-874146.509</t>
  </si>
  <si>
    <t>519.322</t>
  </si>
  <si>
    <t>0.3/0.3</t>
  </si>
  <si>
    <t>25;20</t>
  </si>
  <si>
    <t>119</t>
  </si>
  <si>
    <t>-1095925.760</t>
  </si>
  <si>
    <t>-874147.981</t>
  </si>
  <si>
    <t>518.952</t>
  </si>
  <si>
    <t>120</t>
  </si>
  <si>
    <t>-1095925.309</t>
  </si>
  <si>
    <t>-874148.465</t>
  </si>
  <si>
    <t>518.926</t>
  </si>
  <si>
    <t>121</t>
  </si>
  <si>
    <t>-1095925.196</t>
  </si>
  <si>
    <t>-874147.312</t>
  </si>
  <si>
    <t>518.557</t>
  </si>
  <si>
    <t>11;10;9</t>
  </si>
  <si>
    <t>122</t>
  </si>
  <si>
    <t>-1095925.376</t>
  </si>
  <si>
    <t>-874146.912</t>
  </si>
  <si>
    <t>518.224</t>
  </si>
  <si>
    <t>15;8</t>
  </si>
  <si>
    <t>124</t>
  </si>
  <si>
    <t>-1095933.429</t>
  </si>
  <si>
    <t>-874127.275</t>
  </si>
  <si>
    <t>519.842</t>
  </si>
  <si>
    <t>126</t>
  </si>
  <si>
    <t>-1095927.436</t>
  </si>
  <si>
    <t>-874134.711</t>
  </si>
  <si>
    <t>517.651</t>
  </si>
  <si>
    <t>31;24</t>
  </si>
  <si>
    <t>127</t>
  </si>
  <si>
    <t>-1095927.666</t>
  </si>
  <si>
    <t>-874133.957</t>
  </si>
  <si>
    <t>515.931</t>
  </si>
  <si>
    <t>128</t>
  </si>
  <si>
    <t>-1095927.539</t>
  </si>
  <si>
    <t>-874131.211</t>
  </si>
  <si>
    <t>518.213</t>
  </si>
  <si>
    <t>1.5/1.1</t>
  </si>
  <si>
    <t>129</t>
  </si>
  <si>
    <t>-1095926.821</t>
  </si>
  <si>
    <t>-874132.466</t>
  </si>
  <si>
    <t>518.381</t>
  </si>
  <si>
    <t>130</t>
  </si>
  <si>
    <t>-1095926.032</t>
  </si>
  <si>
    <t>-874130.433</t>
  </si>
  <si>
    <t>519.030</t>
  </si>
  <si>
    <t>1.4/1.2</t>
  </si>
  <si>
    <t>131</t>
  </si>
  <si>
    <t>-1095931.982</t>
  </si>
  <si>
    <t>-874115.934</t>
  </si>
  <si>
    <t>519.829</t>
  </si>
  <si>
    <t>132</t>
  </si>
  <si>
    <t>-1095927.986</t>
  </si>
  <si>
    <t>-874124.691</t>
  </si>
  <si>
    <t>518.178</t>
  </si>
  <si>
    <t>133</t>
  </si>
  <si>
    <t>-1095932.941</t>
  </si>
  <si>
    <t>-874108.332</t>
  </si>
  <si>
    <t>520.698</t>
  </si>
  <si>
    <t>134</t>
  </si>
  <si>
    <t>-1095931.821</t>
  </si>
  <si>
    <t>-874109.913</t>
  </si>
  <si>
    <t>519.217</t>
  </si>
  <si>
    <t>1.3/0.4</t>
  </si>
  <si>
    <t>135</t>
  </si>
  <si>
    <t>-1095931.722</t>
  </si>
  <si>
    <t>-874110.993</t>
  </si>
  <si>
    <t>519.181</t>
  </si>
  <si>
    <t>136</t>
  </si>
  <si>
    <t>-1095931.329</t>
  </si>
  <si>
    <t>-874111.822</t>
  </si>
  <si>
    <t>518.889</t>
  </si>
  <si>
    <t>137</t>
  </si>
  <si>
    <t>-1095931.864</t>
  </si>
  <si>
    <t>-874110.005</t>
  </si>
  <si>
    <t>517.654</t>
  </si>
  <si>
    <t>0.8/0.3</t>
  </si>
  <si>
    <t>138</t>
  </si>
  <si>
    <t>-1095937.030</t>
  </si>
  <si>
    <t>-874108.507</t>
  </si>
  <si>
    <t>520.374</t>
  </si>
  <si>
    <t>139</t>
  </si>
  <si>
    <t>-1095937.650</t>
  </si>
  <si>
    <t>-874105.287</t>
  </si>
  <si>
    <t>520.525</t>
  </si>
  <si>
    <t>140</t>
  </si>
  <si>
    <t>-1095938.202</t>
  </si>
  <si>
    <t>-874102.986</t>
  </si>
  <si>
    <t>520.184</t>
  </si>
  <si>
    <t>141</t>
  </si>
  <si>
    <t>-1095938.122</t>
  </si>
  <si>
    <t>-874099.632</t>
  </si>
  <si>
    <t>519.239</t>
  </si>
  <si>
    <t>142</t>
  </si>
  <si>
    <t>-1095937.459</t>
  </si>
  <si>
    <t>-874098.686</t>
  </si>
  <si>
    <t>520.553</t>
  </si>
  <si>
    <t>143</t>
  </si>
  <si>
    <t>-1095934.207</t>
  </si>
  <si>
    <t>-874104.660</t>
  </si>
  <si>
    <t>519.781</t>
  </si>
  <si>
    <t>144</t>
  </si>
  <si>
    <t>-1095934.311</t>
  </si>
  <si>
    <t>-874101.504</t>
  </si>
  <si>
    <t>520.270</t>
  </si>
  <si>
    <t>1.0/0.5</t>
  </si>
  <si>
    <t>6;6</t>
  </si>
  <si>
    <t>145</t>
  </si>
  <si>
    <t>-1095935.036</t>
  </si>
  <si>
    <t>-874101.286</t>
  </si>
  <si>
    <t>520.002</t>
  </si>
  <si>
    <t>146</t>
  </si>
  <si>
    <t>-1095932.608</t>
  </si>
  <si>
    <t>-874102.140</t>
  </si>
  <si>
    <t>518.205</t>
  </si>
  <si>
    <t>147</t>
  </si>
  <si>
    <t>-1095933.725</t>
  </si>
  <si>
    <t>-874096.447</t>
  </si>
  <si>
    <t>518.577</t>
  </si>
  <si>
    <t>148</t>
  </si>
  <si>
    <t>-1095938.413</t>
  </si>
  <si>
    <t>-874091.178</t>
  </si>
  <si>
    <t>518.838</t>
  </si>
  <si>
    <t>1.5/1.3</t>
  </si>
  <si>
    <t>149</t>
  </si>
  <si>
    <t>-1095937.494</t>
  </si>
  <si>
    <t>-874090.971</t>
  </si>
  <si>
    <t>520.400</t>
  </si>
  <si>
    <t>11;7</t>
  </si>
  <si>
    <t>150</t>
  </si>
  <si>
    <t>-1095937.977</t>
  </si>
  <si>
    <t>-874086.370</t>
  </si>
  <si>
    <t>519.925</t>
  </si>
  <si>
    <t>151</t>
  </si>
  <si>
    <t>-1095937.997</t>
  </si>
  <si>
    <t>-874082.401</t>
  </si>
  <si>
    <t>519.789</t>
  </si>
  <si>
    <t>152</t>
  </si>
  <si>
    <t>-1095939.461</t>
  </si>
  <si>
    <t>-874079.178</t>
  </si>
  <si>
    <t>520.478</t>
  </si>
  <si>
    <t>153</t>
  </si>
  <si>
    <t>-1095939.815</t>
  </si>
  <si>
    <t>-874078.022</t>
  </si>
  <si>
    <t>520.456</t>
  </si>
  <si>
    <t>154</t>
  </si>
  <si>
    <t>-1095941.684</t>
  </si>
  <si>
    <t>-874075.386</t>
  </si>
  <si>
    <t>519.873</t>
  </si>
  <si>
    <t>2.0/1.4</t>
  </si>
  <si>
    <t>155</t>
  </si>
  <si>
    <t>-1095941.266</t>
  </si>
  <si>
    <t>-874073.285</t>
  </si>
  <si>
    <t>519.819</t>
  </si>
  <si>
    <t>1.9/1.1</t>
  </si>
  <si>
    <t>156</t>
  </si>
  <si>
    <t>-1095941.030</t>
  </si>
  <si>
    <t>-874073.310</t>
  </si>
  <si>
    <t>520.431</t>
  </si>
  <si>
    <t>0.4/0.4</t>
  </si>
  <si>
    <t>157</t>
  </si>
  <si>
    <t>-1095941.002</t>
  </si>
  <si>
    <t>-874071.540</t>
  </si>
  <si>
    <t>520.899</t>
  </si>
  <si>
    <t>158</t>
  </si>
  <si>
    <t>-1095940.803</t>
  </si>
  <si>
    <t>-874073.735</t>
  </si>
  <si>
    <t>520.344</t>
  </si>
  <si>
    <t>159</t>
  </si>
  <si>
    <t>-1095942.877</t>
  </si>
  <si>
    <t>-874063.235</t>
  </si>
  <si>
    <t>516.928</t>
  </si>
  <si>
    <t>160</t>
  </si>
  <si>
    <t>-1095942.225</t>
  </si>
  <si>
    <t>-874062.697</t>
  </si>
  <si>
    <t>521.349</t>
  </si>
  <si>
    <t>0.9/0.6</t>
  </si>
  <si>
    <t>161</t>
  </si>
  <si>
    <t>-1095943.240</t>
  </si>
  <si>
    <t>-874059.536</t>
  </si>
  <si>
    <t>521.764</t>
  </si>
  <si>
    <t>0.5/0.3</t>
  </si>
  <si>
    <t>18;12</t>
  </si>
  <si>
    <t>162</t>
  </si>
  <si>
    <t>-1095945.655</t>
  </si>
  <si>
    <t>-874056.440</t>
  </si>
  <si>
    <t>522.788</t>
  </si>
  <si>
    <t>163</t>
  </si>
  <si>
    <t>-1095943.592</t>
  </si>
  <si>
    <t>-874056.691</t>
  </si>
  <si>
    <t>522.534</t>
  </si>
  <si>
    <t>2.4/2.0</t>
  </si>
  <si>
    <t>164</t>
  </si>
  <si>
    <t>-1095943.724</t>
  </si>
  <si>
    <t>-874056.235</t>
  </si>
  <si>
    <t>519.524</t>
  </si>
  <si>
    <t>165</t>
  </si>
  <si>
    <t>-1095944.612</t>
  </si>
  <si>
    <t>-874055.615</t>
  </si>
  <si>
    <t>518.923</t>
  </si>
  <si>
    <t>0.8/0.6</t>
  </si>
  <si>
    <t>166</t>
  </si>
  <si>
    <t>-1095944.207</t>
  </si>
  <si>
    <t>-874058.924</t>
  </si>
  <si>
    <t>521.129</t>
  </si>
  <si>
    <t>167</t>
  </si>
  <si>
    <t>-1095945.088</t>
  </si>
  <si>
    <t>-874055.493</t>
  </si>
  <si>
    <t>521.237</t>
  </si>
  <si>
    <t>168</t>
  </si>
  <si>
    <t>-1095944.880</t>
  </si>
  <si>
    <t>-874054.425</t>
  </si>
  <si>
    <t>518.232</t>
  </si>
  <si>
    <t>169</t>
  </si>
  <si>
    <t>-1095944.628</t>
  </si>
  <si>
    <t>-874054.021</t>
  </si>
  <si>
    <t>518.790</t>
  </si>
  <si>
    <t>170</t>
  </si>
  <si>
    <t>-1095944.470</t>
  </si>
  <si>
    <t>-874053.029</t>
  </si>
  <si>
    <t>520.960</t>
  </si>
  <si>
    <t>171</t>
  </si>
  <si>
    <t>-1095944.552</t>
  </si>
  <si>
    <t>-874053.072</t>
  </si>
  <si>
    <t>520.920</t>
  </si>
  <si>
    <t>172</t>
  </si>
  <si>
    <t>-1095945.494</t>
  </si>
  <si>
    <t>-874050.866</t>
  </si>
  <si>
    <t>519.826</t>
  </si>
  <si>
    <t>2.2/1.3</t>
  </si>
  <si>
    <t>173</t>
  </si>
  <si>
    <t>-1095945.349</t>
  </si>
  <si>
    <t>-874051.388</t>
  </si>
  <si>
    <t>518.222</t>
  </si>
  <si>
    <t>174</t>
  </si>
  <si>
    <t>-1095945.607</t>
  </si>
  <si>
    <t>-874049.859</t>
  </si>
  <si>
    <t>520.514</t>
  </si>
  <si>
    <t>1.9/1.2</t>
  </si>
  <si>
    <t>175</t>
  </si>
  <si>
    <t>-1095948.157</t>
  </si>
  <si>
    <t>-874049.230</t>
  </si>
  <si>
    <t>522.581</t>
  </si>
  <si>
    <t>1.2/0.4</t>
  </si>
  <si>
    <t>176</t>
  </si>
  <si>
    <t>-1095944.617</t>
  </si>
  <si>
    <t>-874051.440</t>
  </si>
  <si>
    <t>521.370</t>
  </si>
  <si>
    <t>177</t>
  </si>
  <si>
    <t>-1095944.546</t>
  </si>
  <si>
    <t>-874050.781</t>
  </si>
  <si>
    <t>523.627</t>
  </si>
  <si>
    <t>178</t>
  </si>
  <si>
    <t>-1095946.026</t>
  </si>
  <si>
    <t>-874049.743</t>
  </si>
  <si>
    <t>519.698</t>
  </si>
  <si>
    <t>179</t>
  </si>
  <si>
    <t>-1095946.722</t>
  </si>
  <si>
    <t>-874047.406</t>
  </si>
  <si>
    <t>521.489</t>
  </si>
  <si>
    <t>180</t>
  </si>
  <si>
    <t>-1095946.950</t>
  </si>
  <si>
    <t>-874046.711</t>
  </si>
  <si>
    <t>520.505</t>
  </si>
  <si>
    <t>181</t>
  </si>
  <si>
    <t>-1095948.196</t>
  </si>
  <si>
    <t>-874042.003</t>
  </si>
  <si>
    <t>520.957</t>
  </si>
  <si>
    <t>182</t>
  </si>
  <si>
    <t>-1095939.655</t>
  </si>
  <si>
    <t>-874058.057</t>
  </si>
  <si>
    <t>521.188</t>
  </si>
  <si>
    <t>183</t>
  </si>
  <si>
    <t>-1095938.302</t>
  </si>
  <si>
    <t>-874054.480</t>
  </si>
  <si>
    <t>521.347</t>
  </si>
  <si>
    <t>bez černý</t>
  </si>
  <si>
    <t>184</t>
  </si>
  <si>
    <t>-1095938.163</t>
  </si>
  <si>
    <t>-874051.883</t>
  </si>
  <si>
    <t>521.463</t>
  </si>
  <si>
    <t>185</t>
  </si>
  <si>
    <t>-1095937.924</t>
  </si>
  <si>
    <t>-874048.962</t>
  </si>
  <si>
    <t>521.344</t>
  </si>
  <si>
    <t>186</t>
  </si>
  <si>
    <t>-1095936.296</t>
  </si>
  <si>
    <t>-874048.156</t>
  </si>
  <si>
    <t>521.319</t>
  </si>
  <si>
    <t>187</t>
  </si>
  <si>
    <t>-1095937.649</t>
  </si>
  <si>
    <t>-874046.009</t>
  </si>
  <si>
    <t>521.093</t>
  </si>
  <si>
    <t>188</t>
  </si>
  <si>
    <t>-1095937.575</t>
  </si>
  <si>
    <t>-874044.789</t>
  </si>
  <si>
    <t>521.179</t>
  </si>
  <si>
    <t>189</t>
  </si>
  <si>
    <t>-1095937.838</t>
  </si>
  <si>
    <t>-874043.343</t>
  </si>
  <si>
    <t>520.623</t>
  </si>
  <si>
    <t>0.1/0.2</t>
  </si>
  <si>
    <t>190</t>
  </si>
  <si>
    <t>-1095938.410</t>
  </si>
  <si>
    <t>-874042.171</t>
  </si>
  <si>
    <t>521.340</t>
  </si>
  <si>
    <t>191</t>
  </si>
  <si>
    <t>-1095940.643</t>
  </si>
  <si>
    <t>-874043.241</t>
  </si>
  <si>
    <t>521.278</t>
  </si>
  <si>
    <t>192</t>
  </si>
  <si>
    <t>-1095941.838</t>
  </si>
  <si>
    <t>-874043.541</t>
  </si>
  <si>
    <t>520.312</t>
  </si>
  <si>
    <t>193</t>
  </si>
  <si>
    <t>-1095952.805</t>
  </si>
  <si>
    <t>-874032.578</t>
  </si>
  <si>
    <t>521.429</t>
  </si>
  <si>
    <t>194</t>
  </si>
  <si>
    <t>-1095952.776</t>
  </si>
  <si>
    <t>-874024.228</t>
  </si>
  <si>
    <t>522.151</t>
  </si>
  <si>
    <t>195</t>
  </si>
  <si>
    <t>-1095951.551</t>
  </si>
  <si>
    <t>-874024.579</t>
  </si>
  <si>
    <t>521.613</t>
  </si>
  <si>
    <t>196</t>
  </si>
  <si>
    <t>-1095948.167</t>
  </si>
  <si>
    <t>-874032.457</t>
  </si>
  <si>
    <t>520.936</t>
  </si>
  <si>
    <t>197</t>
  </si>
  <si>
    <t>-1095947.571</t>
  </si>
  <si>
    <t>-874021.542</t>
  </si>
  <si>
    <t>521.485</t>
  </si>
  <si>
    <t>198</t>
  </si>
  <si>
    <t>-1095945.557</t>
  </si>
  <si>
    <t>-874019.004</t>
  </si>
  <si>
    <t>524.010</t>
  </si>
  <si>
    <t>199</t>
  </si>
  <si>
    <t>-1095945.128</t>
  </si>
  <si>
    <t>-874018.980</t>
  </si>
  <si>
    <t>524.530</t>
  </si>
  <si>
    <t>1.3/0.8</t>
  </si>
  <si>
    <t>200</t>
  </si>
  <si>
    <t>-1095946.334</t>
  </si>
  <si>
    <t>-874020.985</t>
  </si>
  <si>
    <t>523.895</t>
  </si>
  <si>
    <t>201</t>
  </si>
  <si>
    <t>-1095945.944</t>
  </si>
  <si>
    <t>-874013.717</t>
  </si>
  <si>
    <t>521.913</t>
  </si>
  <si>
    <t>8;8</t>
  </si>
  <si>
    <t>202</t>
  </si>
  <si>
    <t>-1095946.408</t>
  </si>
  <si>
    <t>-874013.706</t>
  </si>
  <si>
    <t>521.399</t>
  </si>
  <si>
    <t>7;7;7</t>
  </si>
  <si>
    <t>203</t>
  </si>
  <si>
    <t>-1095946.851</t>
  </si>
  <si>
    <t>-874013.961</t>
  </si>
  <si>
    <t>520.476</t>
  </si>
  <si>
    <t>1.7/1.3</t>
  </si>
  <si>
    <t>204</t>
  </si>
  <si>
    <t>-1095947.667</t>
  </si>
  <si>
    <t>-874012.977</t>
  </si>
  <si>
    <t>521.882</t>
  </si>
  <si>
    <t>205</t>
  </si>
  <si>
    <t>-1095944.895</t>
  </si>
  <si>
    <t>-874009.732</t>
  </si>
  <si>
    <t>521.096</t>
  </si>
  <si>
    <t>0.3/0.5</t>
  </si>
  <si>
    <t>6;6;6</t>
  </si>
  <si>
    <t>206</t>
  </si>
  <si>
    <t>-1095947.738</t>
  </si>
  <si>
    <t>-874004.917</t>
  </si>
  <si>
    <t>522.362</t>
  </si>
  <si>
    <t>1.9/1.8</t>
  </si>
  <si>
    <t>207</t>
  </si>
  <si>
    <t>-1095945.777</t>
  </si>
  <si>
    <t>-874003.822</t>
  </si>
  <si>
    <t>522.859</t>
  </si>
  <si>
    <t>0.7/0.6</t>
  </si>
  <si>
    <t>208</t>
  </si>
  <si>
    <t>-1095951.161</t>
  </si>
  <si>
    <t>-874022.516</t>
  </si>
  <si>
    <t>523.642</t>
  </si>
  <si>
    <t>1.1/0.9</t>
  </si>
  <si>
    <t>209</t>
  </si>
  <si>
    <t>-1095940.947</t>
  </si>
  <si>
    <t>-874002.688</t>
  </si>
  <si>
    <t>522.966</t>
  </si>
  <si>
    <t>7;6;5</t>
  </si>
  <si>
    <t>210</t>
  </si>
  <si>
    <t>-1095943.066</t>
  </si>
  <si>
    <t>-874002.133</t>
  </si>
  <si>
    <t>522.366</t>
  </si>
  <si>
    <t>0.6/0.4</t>
  </si>
  <si>
    <t>211</t>
  </si>
  <si>
    <t>-1095938.897</t>
  </si>
  <si>
    <t>-873998.765</t>
  </si>
  <si>
    <t>521.718</t>
  </si>
  <si>
    <t>212</t>
  </si>
  <si>
    <t>-1095939.803</t>
  </si>
  <si>
    <t>-873998.565</t>
  </si>
  <si>
    <t>523.323</t>
  </si>
  <si>
    <t>213</t>
  </si>
  <si>
    <t>-1095938.789</t>
  </si>
  <si>
    <t>-873996.146</t>
  </si>
  <si>
    <t>524.084</t>
  </si>
  <si>
    <t>1.5/1.5</t>
  </si>
  <si>
    <t>214</t>
  </si>
  <si>
    <t>-1095940.964</t>
  </si>
  <si>
    <t>-873998.357</t>
  </si>
  <si>
    <t>521.844</t>
  </si>
  <si>
    <t>0.7/0.2</t>
  </si>
  <si>
    <t>215</t>
  </si>
  <si>
    <t>-1095933.928</t>
  </si>
  <si>
    <t>-873995.580</t>
  </si>
  <si>
    <t>522.264</t>
  </si>
  <si>
    <t>10;8</t>
  </si>
  <si>
    <t>216</t>
  </si>
  <si>
    <t>-1095932.795</t>
  </si>
  <si>
    <t>-873996.351</t>
  </si>
  <si>
    <t>523.265</t>
  </si>
  <si>
    <t>217</t>
  </si>
  <si>
    <t>-1095933.131</t>
  </si>
  <si>
    <t>-873992.800</t>
  </si>
  <si>
    <t>523.838</t>
  </si>
  <si>
    <t>218</t>
  </si>
  <si>
    <t>-1095934.112</t>
  </si>
  <si>
    <t>-873992.967</t>
  </si>
  <si>
    <t>521.390</t>
  </si>
  <si>
    <t>219</t>
  </si>
  <si>
    <t>-1095937.192</t>
  </si>
  <si>
    <t>-873989.915</t>
  </si>
  <si>
    <t>523.463</t>
  </si>
  <si>
    <t>220</t>
  </si>
  <si>
    <t>-1095931.770</t>
  </si>
  <si>
    <t>-873989.793</t>
  </si>
  <si>
    <t>523.870</t>
  </si>
  <si>
    <t>1.6/1.1</t>
  </si>
  <si>
    <t>221</t>
  </si>
  <si>
    <t>-1095933.005</t>
  </si>
  <si>
    <t>-873988.349</t>
  </si>
  <si>
    <t>525.391</t>
  </si>
  <si>
    <t>1.3/0.9</t>
  </si>
  <si>
    <t>222</t>
  </si>
  <si>
    <t>-1095933.361</t>
  </si>
  <si>
    <t>-873986.502</t>
  </si>
  <si>
    <t>524.018</t>
  </si>
  <si>
    <t>223</t>
  </si>
  <si>
    <t>-1095930.261</t>
  </si>
  <si>
    <t>-873987.431</t>
  </si>
  <si>
    <t>524.068</t>
  </si>
  <si>
    <t>224</t>
  </si>
  <si>
    <t>-1095928.676</t>
  </si>
  <si>
    <t>-873988.471</t>
  </si>
  <si>
    <t>526.373</t>
  </si>
  <si>
    <t>12;12</t>
  </si>
  <si>
    <t>225</t>
  </si>
  <si>
    <t>-1095931.937</t>
  </si>
  <si>
    <t>-873988.626</t>
  </si>
  <si>
    <t>524.438</t>
  </si>
  <si>
    <t>2.0/1.8</t>
  </si>
  <si>
    <t>226</t>
  </si>
  <si>
    <t>-1095932.103</t>
  </si>
  <si>
    <t>-873988.733</t>
  </si>
  <si>
    <t>525.385</t>
  </si>
  <si>
    <t>1.8/1.9</t>
  </si>
  <si>
    <t>227</t>
  </si>
  <si>
    <t>-1095929.895</t>
  </si>
  <si>
    <t>-873986.158</t>
  </si>
  <si>
    <t>524.884</t>
  </si>
  <si>
    <t>228</t>
  </si>
  <si>
    <t>-1095926.592</t>
  </si>
  <si>
    <t>-873984.185</t>
  </si>
  <si>
    <t>525.131</t>
  </si>
  <si>
    <t>1.4/0.9</t>
  </si>
  <si>
    <t>229</t>
  </si>
  <si>
    <t>-1095927.736</t>
  </si>
  <si>
    <t>-873980.564</t>
  </si>
  <si>
    <t>527.361</t>
  </si>
  <si>
    <t>230</t>
  </si>
  <si>
    <t>-1095929.322</t>
  </si>
  <si>
    <t>-873981.382</t>
  </si>
  <si>
    <t>525.964</t>
  </si>
  <si>
    <t>231</t>
  </si>
  <si>
    <t>-1095926.992</t>
  </si>
  <si>
    <t>-873977.085</t>
  </si>
  <si>
    <t>524.806</t>
  </si>
  <si>
    <t>232</t>
  </si>
  <si>
    <t>-1095921.771</t>
  </si>
  <si>
    <t>-873977.099</t>
  </si>
  <si>
    <t>525.335</t>
  </si>
  <si>
    <t>1.3/1.2</t>
  </si>
  <si>
    <t>233</t>
  </si>
  <si>
    <t>-1095920.548</t>
  </si>
  <si>
    <t>-873976.974</t>
  </si>
  <si>
    <t>524.158</t>
  </si>
  <si>
    <t>234</t>
  </si>
  <si>
    <t>-1095919.889</t>
  </si>
  <si>
    <t>-873981.517</t>
  </si>
  <si>
    <t>524.439</t>
  </si>
  <si>
    <t>21;15</t>
  </si>
  <si>
    <t>235</t>
  </si>
  <si>
    <t>-1095921.912</t>
  </si>
  <si>
    <t>-873983.303</t>
  </si>
  <si>
    <t>236</t>
  </si>
  <si>
    <t>-1095923.670</t>
  </si>
  <si>
    <t>-873986.200</t>
  </si>
  <si>
    <t>528.205</t>
  </si>
  <si>
    <t>237</t>
  </si>
  <si>
    <t>-1095922.511</t>
  </si>
  <si>
    <t>-873986.397</t>
  </si>
  <si>
    <t>524.091</t>
  </si>
  <si>
    <t>238</t>
  </si>
  <si>
    <t>-1095922.107</t>
  </si>
  <si>
    <t>-873984.279</t>
  </si>
  <si>
    <t>520.894</t>
  </si>
  <si>
    <t>1.2/0.6</t>
  </si>
  <si>
    <t>239</t>
  </si>
  <si>
    <t>-1095924.346</t>
  </si>
  <si>
    <t>-873984.684</t>
  </si>
  <si>
    <t>523.188</t>
  </si>
  <si>
    <t>240</t>
  </si>
  <si>
    <t>-1095925.668</t>
  </si>
  <si>
    <t>-873989.652</t>
  </si>
  <si>
    <t>524.487</t>
  </si>
  <si>
    <t>241</t>
  </si>
  <si>
    <t>-1095914.130</t>
  </si>
  <si>
    <t>-873974.529</t>
  </si>
  <si>
    <t>525.926</t>
  </si>
  <si>
    <t>242</t>
  </si>
  <si>
    <t>-1095913.972</t>
  </si>
  <si>
    <t>-873971.555</t>
  </si>
  <si>
    <t>526.325</t>
  </si>
  <si>
    <t>243</t>
  </si>
  <si>
    <t>-1095911.101</t>
  </si>
  <si>
    <t>-873971.958</t>
  </si>
  <si>
    <t>526.527</t>
  </si>
  <si>
    <t>244</t>
  </si>
  <si>
    <t>-1095919.973</t>
  </si>
  <si>
    <t>-873967.905</t>
  </si>
  <si>
    <t>528.966</t>
  </si>
  <si>
    <t>1.5/0.9</t>
  </si>
  <si>
    <t>245</t>
  </si>
  <si>
    <t>-1095915.738</t>
  </si>
  <si>
    <t>-873971.834</t>
  </si>
  <si>
    <t>527.381</t>
  </si>
  <si>
    <t>0.6/0.7</t>
  </si>
  <si>
    <t>246</t>
  </si>
  <si>
    <t>-1095917.909</t>
  </si>
  <si>
    <t>-873965.966</t>
  </si>
  <si>
    <t>524.695</t>
  </si>
  <si>
    <t>1.7/1.0</t>
  </si>
  <si>
    <t>247</t>
  </si>
  <si>
    <t>-1095916.422</t>
  </si>
  <si>
    <t>-873966.530</t>
  </si>
  <si>
    <t>526.142</t>
  </si>
  <si>
    <t>1.8/1.1</t>
  </si>
  <si>
    <t>248</t>
  </si>
  <si>
    <t>-1095916.338</t>
  </si>
  <si>
    <t>-873966.416</t>
  </si>
  <si>
    <t>249</t>
  </si>
  <si>
    <t>-1095914.850</t>
  </si>
  <si>
    <t>-873966.208</t>
  </si>
  <si>
    <t>528.037</t>
  </si>
  <si>
    <t>250</t>
  </si>
  <si>
    <t>-1095912.621</t>
  </si>
  <si>
    <t>-873961.690</t>
  </si>
  <si>
    <t>525.245</t>
  </si>
  <si>
    <t>javor</t>
  </si>
  <si>
    <t>251</t>
  </si>
  <si>
    <t>-1095913.883</t>
  </si>
  <si>
    <t>-873962.221</t>
  </si>
  <si>
    <t>520.923</t>
  </si>
  <si>
    <t>1.2/1.3</t>
  </si>
  <si>
    <t>252</t>
  </si>
  <si>
    <t>-1095912.298</t>
  </si>
  <si>
    <t>-873957.430</t>
  </si>
  <si>
    <t>525.404</t>
  </si>
  <si>
    <t>253</t>
  </si>
  <si>
    <t>-1095911.984</t>
  </si>
  <si>
    <t>-873954.044</t>
  </si>
  <si>
    <t>528.598</t>
  </si>
  <si>
    <t>254</t>
  </si>
  <si>
    <t>-1095912.818</t>
  </si>
  <si>
    <t>-873954.843</t>
  </si>
  <si>
    <t>530.839</t>
  </si>
  <si>
    <t>2.1/0.9</t>
  </si>
  <si>
    <t>255</t>
  </si>
  <si>
    <t>-873960.857</t>
  </si>
  <si>
    <t>525.594</t>
  </si>
  <si>
    <t>28;13</t>
  </si>
  <si>
    <t>256</t>
  </si>
  <si>
    <t>-1095910.692</t>
  </si>
  <si>
    <t>-873960.858</t>
  </si>
  <si>
    <t>526.192</t>
  </si>
  <si>
    <t>1.0/0.6</t>
  </si>
  <si>
    <t>257</t>
  </si>
  <si>
    <t>-1095909.040</t>
  </si>
  <si>
    <t>-873959.241</t>
  </si>
  <si>
    <t>527.129</t>
  </si>
  <si>
    <t>258</t>
  </si>
  <si>
    <t>-1095908.069</t>
  </si>
  <si>
    <t>-873957.847</t>
  </si>
  <si>
    <t>526.572</t>
  </si>
  <si>
    <t>259</t>
  </si>
  <si>
    <t>-1095908.158</t>
  </si>
  <si>
    <t>-873957.378</t>
  </si>
  <si>
    <t>526.354</t>
  </si>
  <si>
    <t>260</t>
  </si>
  <si>
    <t>-1095908.121</t>
  </si>
  <si>
    <t>-873955.732</t>
  </si>
  <si>
    <t>526.019</t>
  </si>
  <si>
    <t>1.1/0.4</t>
  </si>
  <si>
    <t>261</t>
  </si>
  <si>
    <t>-1095906.592</t>
  </si>
  <si>
    <t>-873957.525</t>
  </si>
  <si>
    <t>528.264</t>
  </si>
  <si>
    <t>2.2/1.4</t>
  </si>
  <si>
    <t>262</t>
  </si>
  <si>
    <t>-1095906.910</t>
  </si>
  <si>
    <t>-873957.959</t>
  </si>
  <si>
    <t>531.205</t>
  </si>
  <si>
    <t>263</t>
  </si>
  <si>
    <t>-1095906.004</t>
  </si>
  <si>
    <t>-873957.774</t>
  </si>
  <si>
    <t>528.710</t>
  </si>
  <si>
    <t>1.8/1.3</t>
  </si>
  <si>
    <t>264</t>
  </si>
  <si>
    <t>-1095908.407</t>
  </si>
  <si>
    <t>-873952.805</t>
  </si>
  <si>
    <t>526.539</t>
  </si>
  <si>
    <t>265</t>
  </si>
  <si>
    <t>-1095903.936</t>
  </si>
  <si>
    <t>-873953.608</t>
  </si>
  <si>
    <t>526.719</t>
  </si>
  <si>
    <t>2.2/1.5</t>
  </si>
  <si>
    <t>266</t>
  </si>
  <si>
    <t>-1095905.440</t>
  </si>
  <si>
    <t>-873953.839</t>
  </si>
  <si>
    <t>525.132</t>
  </si>
  <si>
    <t>267</t>
  </si>
  <si>
    <t>-1095904.836</t>
  </si>
  <si>
    <t>-873953.733</t>
  </si>
  <si>
    <t>526.670</t>
  </si>
  <si>
    <t>268</t>
  </si>
  <si>
    <t>-1095904.964</t>
  </si>
  <si>
    <t>-873949.914</t>
  </si>
  <si>
    <t>525.481</t>
  </si>
  <si>
    <t>0.4/0.2</t>
  </si>
  <si>
    <t>269</t>
  </si>
  <si>
    <t>-1095904.557</t>
  </si>
  <si>
    <t>-873949.557</t>
  </si>
  <si>
    <t>525.342</t>
  </si>
  <si>
    <t>270</t>
  </si>
  <si>
    <t>-1095901.646</t>
  </si>
  <si>
    <t>-873951.146</t>
  </si>
  <si>
    <t>526.367</t>
  </si>
  <si>
    <t>271</t>
  </si>
  <si>
    <t>-1095894.500</t>
  </si>
  <si>
    <t>-873949.715</t>
  </si>
  <si>
    <t>526.721</t>
  </si>
  <si>
    <t>2.1/1.3</t>
  </si>
  <si>
    <t>272</t>
  </si>
  <si>
    <t>-1095898.697</t>
  </si>
  <si>
    <t>-873947.231</t>
  </si>
  <si>
    <t>524.109</t>
  </si>
  <si>
    <t>273</t>
  </si>
  <si>
    <t>-1095898.186</t>
  </si>
  <si>
    <t>-873947.067</t>
  </si>
  <si>
    <t>527.370</t>
  </si>
  <si>
    <t>274</t>
  </si>
  <si>
    <t>-1095897.559</t>
  </si>
  <si>
    <t>-873946.803</t>
  </si>
  <si>
    <t>524.737</t>
  </si>
  <si>
    <t>275</t>
  </si>
  <si>
    <t>-1095892.847</t>
  </si>
  <si>
    <t>-873950.539</t>
  </si>
  <si>
    <t>526.510</t>
  </si>
  <si>
    <t>2.2/1.2</t>
  </si>
  <si>
    <t>276</t>
  </si>
  <si>
    <t>-1095894.317</t>
  </si>
  <si>
    <t>-873949.146</t>
  </si>
  <si>
    <t>527.602</t>
  </si>
  <si>
    <t>277</t>
  </si>
  <si>
    <t>-1095892.761</t>
  </si>
  <si>
    <t>-873949.985</t>
  </si>
  <si>
    <t>525.656</t>
  </si>
  <si>
    <t>2.0/1.2</t>
  </si>
  <si>
    <t>278</t>
  </si>
  <si>
    <t>-1095894.409</t>
  </si>
  <si>
    <t>-873954.768</t>
  </si>
  <si>
    <t>529.489</t>
  </si>
  <si>
    <t>279</t>
  </si>
  <si>
    <t>-1095895.618</t>
  </si>
  <si>
    <t>-873951.727</t>
  </si>
  <si>
    <t>523.612</t>
  </si>
  <si>
    <t>1.6/0.7</t>
  </si>
  <si>
    <t>16;19</t>
  </si>
  <si>
    <t>280</t>
  </si>
  <si>
    <t>-1095904.517</t>
  </si>
  <si>
    <t>-873961.036</t>
  </si>
  <si>
    <t>530.042</t>
  </si>
  <si>
    <t>281</t>
  </si>
  <si>
    <t>-1095902.509</t>
  </si>
  <si>
    <t>-873962.342</t>
  </si>
  <si>
    <t>526.061</t>
  </si>
  <si>
    <t>282</t>
  </si>
  <si>
    <t>-1095903.660</t>
  </si>
  <si>
    <t>-873965.800</t>
  </si>
  <si>
    <t>526.726</t>
  </si>
  <si>
    <t>283</t>
  </si>
  <si>
    <t>-1095902.755</t>
  </si>
  <si>
    <t>-873962.504</t>
  </si>
  <si>
    <t>524.692</t>
  </si>
  <si>
    <t>2.0/2.3</t>
  </si>
  <si>
    <t>284</t>
  </si>
  <si>
    <t>-1095907.018</t>
  </si>
  <si>
    <t>-873962.767</t>
  </si>
  <si>
    <t>530.531</t>
  </si>
  <si>
    <t>285</t>
  </si>
  <si>
    <t>-1095908.170</t>
  </si>
  <si>
    <t>-873966.964</t>
  </si>
  <si>
    <t>526.159</t>
  </si>
  <si>
    <t>286</t>
  </si>
  <si>
    <t>-1095906.704</t>
  </si>
  <si>
    <t>-873965.569</t>
  </si>
  <si>
    <t>524.124</t>
  </si>
  <si>
    <t>1.7/1.2</t>
  </si>
  <si>
    <t>287</t>
  </si>
  <si>
    <t>-1095907.966</t>
  </si>
  <si>
    <t>-873967.737</t>
  </si>
  <si>
    <t>526.717</t>
  </si>
  <si>
    <t>průměr pařezu</t>
  </si>
  <si>
    <t>průměry ve 130 cm - rozdělené</t>
  </si>
  <si>
    <t>obvody ve 130 cm - rozdělené</t>
  </si>
  <si>
    <t>průměry ve 130 cm [cm]</t>
  </si>
  <si>
    <t>rod druh</t>
  </si>
  <si>
    <t>obvody ve 130 cm [cm]</t>
  </si>
  <si>
    <t>označení v situaci a terénu</t>
  </si>
  <si>
    <t>kácení</t>
  </si>
  <si>
    <t>běžné</t>
  </si>
  <si>
    <t>celkem</t>
  </si>
  <si>
    <t>počet stromů</t>
  </si>
  <si>
    <t>jeřáb ptačí</t>
  </si>
  <si>
    <t>střemcha obecná</t>
  </si>
  <si>
    <t>bříza bělokorá</t>
  </si>
  <si>
    <t>smrk ztepilý</t>
  </si>
  <si>
    <t>třešeň ptačí</t>
  </si>
  <si>
    <t>topol sp.</t>
  </si>
  <si>
    <t>Plocha keřů [m2]</t>
  </si>
  <si>
    <t>D.4.3. Tabulka kácených stromů</t>
  </si>
  <si>
    <t>Počty kácených stromů
dle průměru pařezu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</si>
</sst>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1" xfId="0" applyNumberFormat="1" applyBorder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49" fontId="0" fillId="2" borderId="0" xfId="0" applyNumberFormat="1" applyFill="1"/>
    <xf numFmtId="0" fontId="0" fillId="0" borderId="0" xfId="0" applyBorder="1"/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09"/>
  <sheetViews>
    <sheetView tabSelected="1" view="pageBreakPreview" topLeftCell="D1" zoomScale="115" zoomScaleNormal="85" zoomScaleSheetLayoutView="115" workbookViewId="0">
      <selection activeCell="AT17" sqref="AT17"/>
    </sheetView>
  </sheetViews>
  <sheetFormatPr defaultRowHeight="15" x14ac:dyDescent="0.25"/>
  <cols>
    <col min="1" max="1" width="12.85546875" hidden="1" customWidth="1"/>
    <col min="2" max="2" width="11.7109375" hidden="1" customWidth="1"/>
    <col min="3" max="3" width="8.140625" hidden="1" customWidth="1"/>
    <col min="4" max="4" width="16.140625" style="1" bestFit="1" customWidth="1"/>
    <col min="5" max="5" width="8.7109375" hidden="1" customWidth="1"/>
    <col min="6" max="6" width="10.140625" bestFit="1" customWidth="1"/>
    <col min="7" max="7" width="15.140625" bestFit="1" customWidth="1"/>
    <col min="8" max="8" width="7" bestFit="1" customWidth="1"/>
    <col min="9" max="9" width="9" customWidth="1"/>
    <col min="10" max="10" width="14.7109375" hidden="1" customWidth="1"/>
    <col min="11" max="11" width="2.7109375" style="12" hidden="1" customWidth="1"/>
    <col min="12" max="14" width="3.140625" style="4" hidden="1" customWidth="1"/>
    <col min="15" max="18" width="3.140625" hidden="1" customWidth="1"/>
    <col min="19" max="19" width="2.140625" hidden="1" customWidth="1"/>
    <col min="20" max="20" width="2.7109375" style="12" hidden="1" customWidth="1"/>
    <col min="21" max="21" width="4.140625" hidden="1" customWidth="1"/>
    <col min="22" max="22" width="1.7109375" hidden="1" customWidth="1"/>
    <col min="23" max="23" width="3.140625" hidden="1" customWidth="1"/>
    <col min="24" max="24" width="1.7109375" hidden="1" customWidth="1"/>
    <col min="25" max="25" width="3.140625" hidden="1" customWidth="1"/>
    <col min="26" max="26" width="1.7109375" hidden="1" customWidth="1"/>
    <col min="27" max="27" width="3.140625" hidden="1" customWidth="1"/>
    <col min="28" max="28" width="1.7109375" hidden="1" customWidth="1"/>
    <col min="29" max="29" width="3.140625" hidden="1" customWidth="1"/>
    <col min="30" max="30" width="1.7109375" hidden="1" customWidth="1"/>
    <col min="31" max="31" width="3.140625" hidden="1" customWidth="1"/>
    <col min="32" max="32" width="1.7109375" hidden="1" customWidth="1"/>
    <col min="33" max="33" width="3.140625" hidden="1" customWidth="1"/>
    <col min="34" max="34" width="1.7109375" hidden="1" customWidth="1"/>
    <col min="35" max="35" width="3.140625" hidden="1" customWidth="1"/>
    <col min="36" max="36" width="2.7109375" style="12" hidden="1" customWidth="1"/>
    <col min="37" max="37" width="24.42578125" bestFit="1" customWidth="1"/>
    <col min="39" max="39" width="17" bestFit="1" customWidth="1"/>
    <col min="40" max="40" width="18.5703125" customWidth="1"/>
    <col min="44" max="44" width="8.140625" customWidth="1"/>
    <col min="45" max="45" width="14.140625" bestFit="1" customWidth="1"/>
    <col min="46" max="46" width="17.7109375" customWidth="1"/>
  </cols>
  <sheetData>
    <row r="1" spans="1:46" ht="18.75" x14ac:dyDescent="0.3">
      <c r="D1" s="29" t="s">
        <v>1317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S1" s="14"/>
      <c r="AT1" s="14"/>
    </row>
    <row r="2" spans="1:46" s="10" customFormat="1" ht="33" customHeight="1" x14ac:dyDescent="0.25">
      <c r="A2" s="17" t="s">
        <v>0</v>
      </c>
      <c r="B2" s="17" t="s">
        <v>1</v>
      </c>
      <c r="C2" s="17" t="s">
        <v>2</v>
      </c>
      <c r="D2" s="19" t="s">
        <v>1305</v>
      </c>
      <c r="E2" s="17" t="s">
        <v>3</v>
      </c>
      <c r="F2" s="17" t="s">
        <v>4</v>
      </c>
      <c r="G2" s="17" t="s">
        <v>1303</v>
      </c>
      <c r="H2" s="17" t="s">
        <v>1306</v>
      </c>
      <c r="I2" s="19" t="s">
        <v>1299</v>
      </c>
      <c r="J2" s="19" t="s">
        <v>1302</v>
      </c>
      <c r="K2" s="11"/>
      <c r="L2" s="26" t="s">
        <v>1300</v>
      </c>
      <c r="M2" s="27"/>
      <c r="N2" s="27"/>
      <c r="O2" s="27"/>
      <c r="P2" s="27"/>
      <c r="Q2" s="27"/>
      <c r="R2" s="27"/>
      <c r="S2" s="28"/>
      <c r="T2" s="11"/>
      <c r="U2" s="26" t="s">
        <v>1301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8"/>
      <c r="AJ2" s="11"/>
      <c r="AK2" s="19" t="s">
        <v>1304</v>
      </c>
      <c r="AM2" s="30" t="s">
        <v>1318</v>
      </c>
      <c r="AN2" s="30"/>
      <c r="AS2" s="31"/>
      <c r="AT2" s="31"/>
    </row>
    <row r="3" spans="1:46" x14ac:dyDescent="0.25">
      <c r="A3" s="6" t="s">
        <v>8</v>
      </c>
      <c r="B3" s="6" t="s">
        <v>9</v>
      </c>
      <c r="C3" s="8" t="s">
        <v>10</v>
      </c>
      <c r="D3" s="7" t="s">
        <v>7</v>
      </c>
      <c r="E3" s="6" t="s">
        <v>6</v>
      </c>
      <c r="F3" s="9" t="s">
        <v>11</v>
      </c>
      <c r="G3" s="9" t="s">
        <v>1312</v>
      </c>
      <c r="H3" s="9" t="s">
        <v>1307</v>
      </c>
      <c r="I3" s="8">
        <v>32</v>
      </c>
      <c r="J3" s="8">
        <v>25</v>
      </c>
      <c r="K3" s="13"/>
      <c r="L3" s="15">
        <v>25</v>
      </c>
      <c r="M3" s="15"/>
      <c r="N3" s="15"/>
      <c r="O3" s="6"/>
      <c r="P3" s="6"/>
      <c r="Q3" s="6"/>
      <c r="R3" s="6"/>
      <c r="S3" s="6"/>
      <c r="U3" s="18">
        <f>IF(L3&gt;0,ROUND(L3*PI(),0),"")</f>
        <v>79</v>
      </c>
      <c r="V3" s="18" t="str">
        <f>IF(LEN(W3)&gt;0,",","")</f>
        <v/>
      </c>
      <c r="W3" s="18" t="str">
        <f>IF(M3&gt;0,ROUND(M3*PI(),0),"")</f>
        <v/>
      </c>
      <c r="X3" s="18" t="str">
        <f>IF(LEN(Y3)&gt;0,",","")</f>
        <v/>
      </c>
      <c r="Y3" s="18" t="str">
        <f>IF(N3&gt;0,ROUND(N3*PI(),0),"")</f>
        <v/>
      </c>
      <c r="Z3" s="18" t="str">
        <f>IF(LEN(AA3)&gt;0,",","")</f>
        <v/>
      </c>
      <c r="AA3" s="18" t="str">
        <f>IF(O3&gt;0,ROUND(O3*PI(),0),"")</f>
        <v/>
      </c>
      <c r="AB3" s="18" t="str">
        <f>IF(LEN(AC3)&gt;0,",","")</f>
        <v/>
      </c>
      <c r="AC3" s="18" t="str">
        <f>IF(P3&gt;0,ROUND(P3*PI(),0),"")</f>
        <v/>
      </c>
      <c r="AD3" s="18" t="str">
        <f>IF(LEN(AE3)&gt;0,",","")</f>
        <v/>
      </c>
      <c r="AE3" s="18" t="str">
        <f>IF(Q3&gt;0,ROUND(Q3*PI(),0),"")</f>
        <v/>
      </c>
      <c r="AF3" s="18" t="str">
        <f>IF(LEN(AG3)&gt;0,",","")</f>
        <v/>
      </c>
      <c r="AG3" s="18" t="str">
        <f>IF(R3&gt;0,ROUND(R3*PI(),0),"")</f>
        <v/>
      </c>
      <c r="AH3" s="18" t="str">
        <f>IF(LEN(AI3)&gt;0,",","")</f>
        <v/>
      </c>
      <c r="AI3" s="18" t="str">
        <f>IF(S3&gt;0,ROUND(S3*PI(),0),"")</f>
        <v/>
      </c>
      <c r="AK3" s="18" t="str">
        <f>U3&amp;V3&amp;W3&amp;X3&amp;Y3&amp;Z3&amp;AA3&amp;AB3&amp;AC3&amp;AD3&amp;AE3&amp;AF3&amp;AG3&amp;AH3&amp;AI3</f>
        <v>79</v>
      </c>
      <c r="AM3" s="21" t="s">
        <v>1299</v>
      </c>
      <c r="AN3" s="21" t="s">
        <v>1309</v>
      </c>
      <c r="AO3" s="10"/>
      <c r="AP3" s="10"/>
      <c r="AQ3" s="10"/>
      <c r="AS3" s="23"/>
      <c r="AT3" s="24"/>
    </row>
    <row r="4" spans="1:46" x14ac:dyDescent="0.25">
      <c r="A4" s="6" t="s">
        <v>13</v>
      </c>
      <c r="B4" s="6" t="s">
        <v>14</v>
      </c>
      <c r="C4" s="8" t="s">
        <v>15</v>
      </c>
      <c r="D4" s="7" t="s">
        <v>12</v>
      </c>
      <c r="E4" s="6" t="s">
        <v>6</v>
      </c>
      <c r="F4" s="9" t="s">
        <v>11</v>
      </c>
      <c r="G4" s="9" t="s">
        <v>1312</v>
      </c>
      <c r="H4" s="9" t="s">
        <v>1307</v>
      </c>
      <c r="I4" s="8">
        <v>33</v>
      </c>
      <c r="J4" s="8">
        <v>30</v>
      </c>
      <c r="K4" s="13"/>
      <c r="L4" s="15">
        <v>30</v>
      </c>
      <c r="M4" s="15"/>
      <c r="N4" s="15"/>
      <c r="O4" s="6"/>
      <c r="P4" s="6"/>
      <c r="Q4" s="6"/>
      <c r="R4" s="6"/>
      <c r="S4" s="6"/>
      <c r="U4" s="18">
        <f t="shared" ref="U4:U67" si="0">IF(L4&gt;0,ROUND(L4*PI(),0),"")</f>
        <v>94</v>
      </c>
      <c r="V4" s="18" t="str">
        <f t="shared" ref="V4:V67" si="1">IF(LEN(W4)&gt;0,",","")</f>
        <v/>
      </c>
      <c r="W4" s="18" t="str">
        <f t="shared" ref="W4:W67" si="2">IF(M4&gt;0,ROUND(M4*PI(),0),"")</f>
        <v/>
      </c>
      <c r="X4" s="18" t="str">
        <f t="shared" ref="X4:X67" si="3">IF(LEN(Y4)&gt;0,",","")</f>
        <v/>
      </c>
      <c r="Y4" s="18" t="str">
        <f t="shared" ref="Y4:Y67" si="4">IF(N4&gt;0,ROUND(N4*PI(),0),"")</f>
        <v/>
      </c>
      <c r="Z4" s="18" t="str">
        <f t="shared" ref="Z4:Z67" si="5">IF(LEN(AA4)&gt;0,",","")</f>
        <v/>
      </c>
      <c r="AA4" s="18" t="str">
        <f t="shared" ref="AA4:AA67" si="6">IF(O4&gt;0,ROUND(O4*PI(),0),"")</f>
        <v/>
      </c>
      <c r="AB4" s="18" t="str">
        <f t="shared" ref="AB4:AB67" si="7">IF(LEN(AC4)&gt;0,",","")</f>
        <v/>
      </c>
      <c r="AC4" s="18" t="str">
        <f t="shared" ref="AC4:AC67" si="8">IF(P4&gt;0,ROUND(P4*PI(),0),"")</f>
        <v/>
      </c>
      <c r="AD4" s="18" t="str">
        <f t="shared" ref="AD4:AD67" si="9">IF(LEN(AE4)&gt;0,",","")</f>
        <v/>
      </c>
      <c r="AE4" s="18" t="str">
        <f t="shared" ref="AE4:AE67" si="10">IF(Q4&gt;0,ROUND(Q4*PI(),0),"")</f>
        <v/>
      </c>
      <c r="AF4" s="18" t="str">
        <f t="shared" ref="AF4:AF67" si="11">IF(LEN(AG4)&gt;0,",","")</f>
        <v/>
      </c>
      <c r="AG4" s="18" t="str">
        <f t="shared" ref="AG4:AG67" si="12">IF(R4&gt;0,ROUND(R4*PI(),0),"")</f>
        <v/>
      </c>
      <c r="AH4" s="18" t="str">
        <f t="shared" ref="AH4:AH67" si="13">IF(LEN(AI4)&gt;0,",","")</f>
        <v/>
      </c>
      <c r="AI4" s="18" t="str">
        <f t="shared" ref="AI4:AI67" si="14">IF(S4&gt;0,ROUND(S4*PI(),0),"")</f>
        <v/>
      </c>
      <c r="AK4" s="18" t="str">
        <f t="shared" ref="AK4:AK67" si="15">U4&amp;V4&amp;W4&amp;X4&amp;Y4&amp;Z4&amp;AA4&amp;AB4&amp;AC4&amp;AD4&amp;AE4&amp;AF4&amp;AG4&amp;AH4&amp;AI4</f>
        <v>94</v>
      </c>
      <c r="AM4" s="21" t="str">
        <f>AP4&amp;" - "&amp;AQ4</f>
        <v>10 - 20</v>
      </c>
      <c r="AN4" s="21">
        <f>COUNTIFS($I$3:$I$289,"&gt;"&amp;AP4,$I$3:$I$289,"&lt;="&amp;AQ4)</f>
        <v>171</v>
      </c>
      <c r="AO4" s="10"/>
      <c r="AP4" s="10">
        <v>10</v>
      </c>
      <c r="AQ4" s="10">
        <v>20</v>
      </c>
      <c r="AS4" s="23"/>
      <c r="AT4" s="25"/>
    </row>
    <row r="5" spans="1:46" x14ac:dyDescent="0.25">
      <c r="A5" s="6" t="s">
        <v>17</v>
      </c>
      <c r="B5" s="6" t="s">
        <v>18</v>
      </c>
      <c r="C5" s="8" t="s">
        <v>19</v>
      </c>
      <c r="D5" s="7" t="s">
        <v>16</v>
      </c>
      <c r="E5" s="6" t="s">
        <v>20</v>
      </c>
      <c r="F5" s="9" t="s">
        <v>11</v>
      </c>
      <c r="G5" s="9" t="s">
        <v>1312</v>
      </c>
      <c r="H5" s="9" t="s">
        <v>1307</v>
      </c>
      <c r="I5" s="8">
        <v>28</v>
      </c>
      <c r="J5" s="8">
        <v>25</v>
      </c>
      <c r="K5" s="13"/>
      <c r="L5" s="15">
        <v>25</v>
      </c>
      <c r="M5" s="15"/>
      <c r="N5" s="15"/>
      <c r="O5" s="6"/>
      <c r="P5" s="6"/>
      <c r="Q5" s="6"/>
      <c r="R5" s="6"/>
      <c r="S5" s="6"/>
      <c r="U5" s="18">
        <f t="shared" si="0"/>
        <v>79</v>
      </c>
      <c r="V5" s="18" t="str">
        <f t="shared" si="1"/>
        <v/>
      </c>
      <c r="W5" s="18" t="str">
        <f t="shared" si="2"/>
        <v/>
      </c>
      <c r="X5" s="18" t="str">
        <f t="shared" si="3"/>
        <v/>
      </c>
      <c r="Y5" s="18" t="str">
        <f t="shared" si="4"/>
        <v/>
      </c>
      <c r="Z5" s="18" t="str">
        <f t="shared" si="5"/>
        <v/>
      </c>
      <c r="AA5" s="18" t="str">
        <f t="shared" si="6"/>
        <v/>
      </c>
      <c r="AB5" s="18" t="str">
        <f t="shared" si="7"/>
        <v/>
      </c>
      <c r="AC5" s="18" t="str">
        <f t="shared" si="8"/>
        <v/>
      </c>
      <c r="AD5" s="18" t="str">
        <f t="shared" si="9"/>
        <v/>
      </c>
      <c r="AE5" s="18" t="str">
        <f t="shared" si="10"/>
        <v/>
      </c>
      <c r="AF5" s="18" t="str">
        <f t="shared" si="11"/>
        <v/>
      </c>
      <c r="AG5" s="18" t="str">
        <f t="shared" si="12"/>
        <v/>
      </c>
      <c r="AH5" s="18" t="str">
        <f t="shared" si="13"/>
        <v/>
      </c>
      <c r="AI5" s="18" t="str">
        <f t="shared" si="14"/>
        <v/>
      </c>
      <c r="AK5" s="18" t="str">
        <f t="shared" si="15"/>
        <v>79</v>
      </c>
      <c r="AM5" s="21" t="str">
        <f t="shared" ref="AM5:AM9" si="16">AP5&amp;" - "&amp;AQ5</f>
        <v>20 - 30</v>
      </c>
      <c r="AN5" s="21">
        <f t="shared" ref="AN5:AN9" si="17">COUNTIFS($I$3:$I$289,"&gt;"&amp;AP5,$I$3:$I$289,"&lt;="&amp;AQ5)</f>
        <v>96</v>
      </c>
      <c r="AO5" s="10"/>
      <c r="AP5" s="10">
        <v>20</v>
      </c>
      <c r="AQ5" s="10">
        <v>30</v>
      </c>
      <c r="AS5" s="23"/>
      <c r="AT5" s="25"/>
    </row>
    <row r="6" spans="1:46" x14ac:dyDescent="0.25">
      <c r="A6" s="6" t="s">
        <v>22</v>
      </c>
      <c r="B6" s="6" t="s">
        <v>23</v>
      </c>
      <c r="C6" s="8" t="s">
        <v>24</v>
      </c>
      <c r="D6" s="7" t="s">
        <v>21</v>
      </c>
      <c r="E6" s="6" t="s">
        <v>6</v>
      </c>
      <c r="F6" s="9" t="s">
        <v>11</v>
      </c>
      <c r="G6" s="9" t="s">
        <v>1312</v>
      </c>
      <c r="H6" s="9" t="s">
        <v>1307</v>
      </c>
      <c r="I6" s="8">
        <v>15</v>
      </c>
      <c r="J6" s="8">
        <v>10</v>
      </c>
      <c r="K6" s="13"/>
      <c r="L6" s="15">
        <v>10</v>
      </c>
      <c r="M6" s="15"/>
      <c r="N6" s="15"/>
      <c r="O6" s="6"/>
      <c r="P6" s="6"/>
      <c r="Q6" s="6"/>
      <c r="R6" s="6"/>
      <c r="S6" s="6"/>
      <c r="U6" s="18">
        <f t="shared" si="0"/>
        <v>31</v>
      </c>
      <c r="V6" s="18" t="str">
        <f t="shared" si="1"/>
        <v/>
      </c>
      <c r="W6" s="18" t="str">
        <f t="shared" si="2"/>
        <v/>
      </c>
      <c r="X6" s="18" t="str">
        <f t="shared" si="3"/>
        <v/>
      </c>
      <c r="Y6" s="18" t="str">
        <f t="shared" si="4"/>
        <v/>
      </c>
      <c r="Z6" s="18" t="str">
        <f t="shared" si="5"/>
        <v/>
      </c>
      <c r="AA6" s="18" t="str">
        <f t="shared" si="6"/>
        <v/>
      </c>
      <c r="AB6" s="18" t="str">
        <f t="shared" si="7"/>
        <v/>
      </c>
      <c r="AC6" s="18" t="str">
        <f t="shared" si="8"/>
        <v/>
      </c>
      <c r="AD6" s="18" t="str">
        <f t="shared" si="9"/>
        <v/>
      </c>
      <c r="AE6" s="18" t="str">
        <f t="shared" si="10"/>
        <v/>
      </c>
      <c r="AF6" s="18" t="str">
        <f t="shared" si="11"/>
        <v/>
      </c>
      <c r="AG6" s="18" t="str">
        <f t="shared" si="12"/>
        <v/>
      </c>
      <c r="AH6" s="18" t="str">
        <f t="shared" si="13"/>
        <v/>
      </c>
      <c r="AI6" s="18" t="str">
        <f t="shared" si="14"/>
        <v/>
      </c>
      <c r="AK6" s="18" t="str">
        <f t="shared" si="15"/>
        <v>31</v>
      </c>
      <c r="AM6" s="21" t="str">
        <f t="shared" si="16"/>
        <v>30 - 40</v>
      </c>
      <c r="AN6" s="21">
        <f t="shared" si="17"/>
        <v>15</v>
      </c>
      <c r="AO6" s="10"/>
      <c r="AP6" s="10">
        <v>30</v>
      </c>
      <c r="AQ6" s="10">
        <v>40</v>
      </c>
      <c r="AS6" s="23"/>
      <c r="AT6" s="25"/>
    </row>
    <row r="7" spans="1:46" x14ac:dyDescent="0.25">
      <c r="A7" s="6" t="s">
        <v>26</v>
      </c>
      <c r="B7" s="6" t="s">
        <v>27</v>
      </c>
      <c r="C7" s="8" t="s">
        <v>28</v>
      </c>
      <c r="D7" s="7" t="s">
        <v>25</v>
      </c>
      <c r="E7" s="6" t="s">
        <v>6</v>
      </c>
      <c r="F7" s="9" t="s">
        <v>11</v>
      </c>
      <c r="G7" s="9" t="s">
        <v>1312</v>
      </c>
      <c r="H7" s="9" t="s">
        <v>1307</v>
      </c>
      <c r="I7" s="8">
        <v>15</v>
      </c>
      <c r="J7" s="8">
        <v>10</v>
      </c>
      <c r="K7" s="13"/>
      <c r="L7" s="15">
        <v>10</v>
      </c>
      <c r="M7" s="15"/>
      <c r="N7" s="15"/>
      <c r="O7" s="6"/>
      <c r="P7" s="6"/>
      <c r="Q7" s="6"/>
      <c r="R7" s="6"/>
      <c r="S7" s="6"/>
      <c r="U7" s="18">
        <f t="shared" si="0"/>
        <v>31</v>
      </c>
      <c r="V7" s="18" t="str">
        <f t="shared" si="1"/>
        <v/>
      </c>
      <c r="W7" s="18" t="str">
        <f t="shared" si="2"/>
        <v/>
      </c>
      <c r="X7" s="18" t="str">
        <f t="shared" si="3"/>
        <v/>
      </c>
      <c r="Y7" s="18" t="str">
        <f t="shared" si="4"/>
        <v/>
      </c>
      <c r="Z7" s="18" t="str">
        <f t="shared" si="5"/>
        <v/>
      </c>
      <c r="AA7" s="18" t="str">
        <f t="shared" si="6"/>
        <v/>
      </c>
      <c r="AB7" s="18" t="str">
        <f t="shared" si="7"/>
        <v/>
      </c>
      <c r="AC7" s="18" t="str">
        <f t="shared" si="8"/>
        <v/>
      </c>
      <c r="AD7" s="18" t="str">
        <f t="shared" si="9"/>
        <v/>
      </c>
      <c r="AE7" s="18" t="str">
        <f t="shared" si="10"/>
        <v/>
      </c>
      <c r="AF7" s="18" t="str">
        <f t="shared" si="11"/>
        <v/>
      </c>
      <c r="AG7" s="18" t="str">
        <f t="shared" si="12"/>
        <v/>
      </c>
      <c r="AH7" s="18" t="str">
        <f t="shared" si="13"/>
        <v/>
      </c>
      <c r="AI7" s="18" t="str">
        <f t="shared" si="14"/>
        <v/>
      </c>
      <c r="AK7" s="18" t="str">
        <f t="shared" si="15"/>
        <v>31</v>
      </c>
      <c r="AM7" s="21" t="str">
        <f t="shared" si="16"/>
        <v>40 - 50</v>
      </c>
      <c r="AN7" s="21">
        <f t="shared" si="17"/>
        <v>3</v>
      </c>
      <c r="AO7" s="10"/>
      <c r="AP7" s="10">
        <v>40</v>
      </c>
      <c r="AQ7" s="10">
        <v>50</v>
      </c>
      <c r="AS7" s="23"/>
      <c r="AT7" s="25"/>
    </row>
    <row r="8" spans="1:46" x14ac:dyDescent="0.25">
      <c r="A8" s="6" t="s">
        <v>30</v>
      </c>
      <c r="B8" s="6" t="s">
        <v>31</v>
      </c>
      <c r="C8" s="8" t="s">
        <v>32</v>
      </c>
      <c r="D8" s="7" t="s">
        <v>29</v>
      </c>
      <c r="E8" s="6" t="s">
        <v>6</v>
      </c>
      <c r="F8" s="9" t="s">
        <v>11</v>
      </c>
      <c r="G8" s="9" t="s">
        <v>1312</v>
      </c>
      <c r="H8" s="9" t="s">
        <v>1307</v>
      </c>
      <c r="I8" s="8">
        <v>24</v>
      </c>
      <c r="J8" s="8">
        <v>20</v>
      </c>
      <c r="K8" s="13"/>
      <c r="L8" s="15">
        <v>20</v>
      </c>
      <c r="M8" s="15"/>
      <c r="N8" s="15"/>
      <c r="O8" s="6"/>
      <c r="P8" s="6"/>
      <c r="Q8" s="6"/>
      <c r="R8" s="6"/>
      <c r="S8" s="6"/>
      <c r="U8" s="18">
        <f t="shared" si="0"/>
        <v>63</v>
      </c>
      <c r="V8" s="18" t="str">
        <f t="shared" si="1"/>
        <v/>
      </c>
      <c r="W8" s="18" t="str">
        <f t="shared" si="2"/>
        <v/>
      </c>
      <c r="X8" s="18" t="str">
        <f t="shared" si="3"/>
        <v/>
      </c>
      <c r="Y8" s="18" t="str">
        <f t="shared" si="4"/>
        <v/>
      </c>
      <c r="Z8" s="18" t="str">
        <f t="shared" si="5"/>
        <v/>
      </c>
      <c r="AA8" s="18" t="str">
        <f t="shared" si="6"/>
        <v/>
      </c>
      <c r="AB8" s="18" t="str">
        <f t="shared" si="7"/>
        <v/>
      </c>
      <c r="AC8" s="18" t="str">
        <f t="shared" si="8"/>
        <v/>
      </c>
      <c r="AD8" s="18" t="str">
        <f t="shared" si="9"/>
        <v/>
      </c>
      <c r="AE8" s="18" t="str">
        <f t="shared" si="10"/>
        <v/>
      </c>
      <c r="AF8" s="18" t="str">
        <f t="shared" si="11"/>
        <v/>
      </c>
      <c r="AG8" s="18" t="str">
        <f t="shared" si="12"/>
        <v/>
      </c>
      <c r="AH8" s="18" t="str">
        <f t="shared" si="13"/>
        <v/>
      </c>
      <c r="AI8" s="18" t="str">
        <f t="shared" si="14"/>
        <v/>
      </c>
      <c r="AK8" s="18" t="str">
        <f t="shared" si="15"/>
        <v>63</v>
      </c>
      <c r="AM8" s="21" t="str">
        <f t="shared" si="16"/>
        <v>50 - 60</v>
      </c>
      <c r="AN8" s="21">
        <f t="shared" si="17"/>
        <v>2</v>
      </c>
      <c r="AO8" s="10"/>
      <c r="AP8" s="10">
        <v>50</v>
      </c>
      <c r="AQ8" s="10">
        <v>60</v>
      </c>
      <c r="AS8" s="23"/>
      <c r="AT8" s="25"/>
    </row>
    <row r="9" spans="1:46" x14ac:dyDescent="0.25">
      <c r="A9" s="6" t="s">
        <v>34</v>
      </c>
      <c r="B9" s="6" t="s">
        <v>35</v>
      </c>
      <c r="C9" s="8" t="s">
        <v>36</v>
      </c>
      <c r="D9" s="7" t="s">
        <v>33</v>
      </c>
      <c r="E9" s="6" t="s">
        <v>6</v>
      </c>
      <c r="F9" s="9" t="s">
        <v>11</v>
      </c>
      <c r="G9" s="9" t="s">
        <v>1312</v>
      </c>
      <c r="H9" s="9" t="s">
        <v>1307</v>
      </c>
      <c r="I9" s="8">
        <v>35</v>
      </c>
      <c r="J9" s="8">
        <v>25</v>
      </c>
      <c r="K9" s="13"/>
      <c r="L9" s="15">
        <v>25</v>
      </c>
      <c r="M9" s="15"/>
      <c r="N9" s="15"/>
      <c r="O9" s="6"/>
      <c r="P9" s="6"/>
      <c r="Q9" s="6"/>
      <c r="R9" s="6"/>
      <c r="S9" s="6"/>
      <c r="U9" s="18">
        <f t="shared" si="0"/>
        <v>79</v>
      </c>
      <c r="V9" s="18" t="str">
        <f t="shared" si="1"/>
        <v/>
      </c>
      <c r="W9" s="18" t="str">
        <f t="shared" si="2"/>
        <v/>
      </c>
      <c r="X9" s="18" t="str">
        <f t="shared" si="3"/>
        <v/>
      </c>
      <c r="Y9" s="18" t="str">
        <f t="shared" si="4"/>
        <v/>
      </c>
      <c r="Z9" s="18" t="str">
        <f t="shared" si="5"/>
        <v/>
      </c>
      <c r="AA9" s="18" t="str">
        <f t="shared" si="6"/>
        <v/>
      </c>
      <c r="AB9" s="18" t="str">
        <f t="shared" si="7"/>
        <v/>
      </c>
      <c r="AC9" s="18" t="str">
        <f t="shared" si="8"/>
        <v/>
      </c>
      <c r="AD9" s="18" t="str">
        <f t="shared" si="9"/>
        <v/>
      </c>
      <c r="AE9" s="18" t="str">
        <f t="shared" si="10"/>
        <v/>
      </c>
      <c r="AF9" s="18" t="str">
        <f t="shared" si="11"/>
        <v/>
      </c>
      <c r="AG9" s="18" t="str">
        <f t="shared" si="12"/>
        <v/>
      </c>
      <c r="AH9" s="18" t="str">
        <f t="shared" si="13"/>
        <v/>
      </c>
      <c r="AI9" s="18" t="str">
        <f t="shared" si="14"/>
        <v/>
      </c>
      <c r="AK9" s="18" t="str">
        <f t="shared" si="15"/>
        <v>79</v>
      </c>
      <c r="AM9" s="21" t="str">
        <f t="shared" si="16"/>
        <v>60 - 70</v>
      </c>
      <c r="AN9" s="21">
        <f t="shared" si="17"/>
        <v>0</v>
      </c>
      <c r="AO9" s="10"/>
      <c r="AP9" s="10">
        <v>60</v>
      </c>
      <c r="AQ9" s="10">
        <v>70</v>
      </c>
      <c r="AS9" s="23"/>
      <c r="AT9" s="25"/>
    </row>
    <row r="10" spans="1:46" x14ac:dyDescent="0.25">
      <c r="A10" s="6" t="s">
        <v>38</v>
      </c>
      <c r="B10" s="6" t="s">
        <v>39</v>
      </c>
      <c r="C10" s="8" t="s">
        <v>40</v>
      </c>
      <c r="D10" s="7" t="s">
        <v>37</v>
      </c>
      <c r="E10" s="6" t="s">
        <v>6</v>
      </c>
      <c r="F10" s="9" t="s">
        <v>11</v>
      </c>
      <c r="G10" s="9" t="s">
        <v>1312</v>
      </c>
      <c r="H10" s="9" t="s">
        <v>1307</v>
      </c>
      <c r="I10" s="8">
        <v>12</v>
      </c>
      <c r="J10" s="8">
        <v>10</v>
      </c>
      <c r="K10" s="13"/>
      <c r="L10" s="15">
        <v>10</v>
      </c>
      <c r="M10" s="15"/>
      <c r="N10" s="15"/>
      <c r="O10" s="6"/>
      <c r="P10" s="6"/>
      <c r="Q10" s="6"/>
      <c r="R10" s="6"/>
      <c r="S10" s="6"/>
      <c r="U10" s="18">
        <f t="shared" si="0"/>
        <v>31</v>
      </c>
      <c r="V10" s="18" t="str">
        <f t="shared" si="1"/>
        <v/>
      </c>
      <c r="W10" s="18" t="str">
        <f t="shared" si="2"/>
        <v/>
      </c>
      <c r="X10" s="18" t="str">
        <f t="shared" si="3"/>
        <v/>
      </c>
      <c r="Y10" s="18" t="str">
        <f t="shared" si="4"/>
        <v/>
      </c>
      <c r="Z10" s="18" t="str">
        <f t="shared" si="5"/>
        <v/>
      </c>
      <c r="AA10" s="18" t="str">
        <f t="shared" si="6"/>
        <v/>
      </c>
      <c r="AB10" s="18" t="str">
        <f t="shared" si="7"/>
        <v/>
      </c>
      <c r="AC10" s="18" t="str">
        <f t="shared" si="8"/>
        <v/>
      </c>
      <c r="AD10" s="18" t="str">
        <f t="shared" si="9"/>
        <v/>
      </c>
      <c r="AE10" s="18" t="str">
        <f t="shared" si="10"/>
        <v/>
      </c>
      <c r="AF10" s="18" t="str">
        <f t="shared" si="11"/>
        <v/>
      </c>
      <c r="AG10" s="18" t="str">
        <f t="shared" si="12"/>
        <v/>
      </c>
      <c r="AH10" s="18" t="str">
        <f t="shared" si="13"/>
        <v/>
      </c>
      <c r="AI10" s="18" t="str">
        <f t="shared" si="14"/>
        <v/>
      </c>
      <c r="AK10" s="18" t="str">
        <f t="shared" si="15"/>
        <v>31</v>
      </c>
      <c r="AM10" s="21" t="s">
        <v>1308</v>
      </c>
      <c r="AN10" s="21">
        <f>SUM(AN4:AN9)</f>
        <v>287</v>
      </c>
      <c r="AO10" s="10"/>
      <c r="AP10" s="10"/>
      <c r="AQ10" s="10"/>
      <c r="AS10" s="23"/>
      <c r="AT10" s="25"/>
    </row>
    <row r="11" spans="1:46" x14ac:dyDescent="0.25">
      <c r="A11" s="6" t="s">
        <v>42</v>
      </c>
      <c r="B11" s="6" t="s">
        <v>43</v>
      </c>
      <c r="C11" s="8" t="s">
        <v>44</v>
      </c>
      <c r="D11" s="7" t="s">
        <v>41</v>
      </c>
      <c r="E11" s="6" t="s">
        <v>6</v>
      </c>
      <c r="F11" s="9" t="s">
        <v>11</v>
      </c>
      <c r="G11" s="9" t="s">
        <v>1312</v>
      </c>
      <c r="H11" s="9" t="s">
        <v>1307</v>
      </c>
      <c r="I11" s="8">
        <v>32</v>
      </c>
      <c r="J11" s="8">
        <v>26</v>
      </c>
      <c r="K11" s="13"/>
      <c r="L11" s="15">
        <v>26</v>
      </c>
      <c r="M11" s="15"/>
      <c r="N11" s="15"/>
      <c r="O11" s="6"/>
      <c r="P11" s="6"/>
      <c r="Q11" s="6"/>
      <c r="R11" s="6"/>
      <c r="S11" s="6"/>
      <c r="U11" s="18">
        <f t="shared" si="0"/>
        <v>82</v>
      </c>
      <c r="V11" s="18" t="str">
        <f t="shared" si="1"/>
        <v/>
      </c>
      <c r="W11" s="18" t="str">
        <f t="shared" si="2"/>
        <v/>
      </c>
      <c r="X11" s="18" t="str">
        <f t="shared" si="3"/>
        <v/>
      </c>
      <c r="Y11" s="18" t="str">
        <f t="shared" si="4"/>
        <v/>
      </c>
      <c r="Z11" s="18" t="str">
        <f t="shared" si="5"/>
        <v/>
      </c>
      <c r="AA11" s="18" t="str">
        <f t="shared" si="6"/>
        <v/>
      </c>
      <c r="AB11" s="18" t="str">
        <f t="shared" si="7"/>
        <v/>
      </c>
      <c r="AC11" s="18" t="str">
        <f t="shared" si="8"/>
        <v/>
      </c>
      <c r="AD11" s="18" t="str">
        <f t="shared" si="9"/>
        <v/>
      </c>
      <c r="AE11" s="18" t="str">
        <f t="shared" si="10"/>
        <v/>
      </c>
      <c r="AF11" s="18" t="str">
        <f t="shared" si="11"/>
        <v/>
      </c>
      <c r="AG11" s="18" t="str">
        <f t="shared" si="12"/>
        <v/>
      </c>
      <c r="AH11" s="18" t="str">
        <f t="shared" si="13"/>
        <v/>
      </c>
      <c r="AI11" s="18" t="str">
        <f t="shared" si="14"/>
        <v/>
      </c>
      <c r="AK11" s="18" t="str">
        <f t="shared" si="15"/>
        <v>82</v>
      </c>
      <c r="AM11" s="10"/>
      <c r="AN11" s="10"/>
      <c r="AO11" s="10"/>
      <c r="AP11" s="10"/>
      <c r="AQ11" s="10"/>
      <c r="AS11" s="14"/>
      <c r="AT11" s="14"/>
    </row>
    <row r="12" spans="1:46" x14ac:dyDescent="0.25">
      <c r="A12" s="6" t="s">
        <v>46</v>
      </c>
      <c r="B12" s="6" t="s">
        <v>47</v>
      </c>
      <c r="C12" s="8" t="s">
        <v>48</v>
      </c>
      <c r="D12" s="7" t="s">
        <v>45</v>
      </c>
      <c r="E12" s="6" t="s">
        <v>6</v>
      </c>
      <c r="F12" s="9" t="s">
        <v>11</v>
      </c>
      <c r="G12" s="9" t="s">
        <v>49</v>
      </c>
      <c r="H12" s="9" t="s">
        <v>1307</v>
      </c>
      <c r="I12" s="8">
        <v>23</v>
      </c>
      <c r="J12" s="8">
        <v>20</v>
      </c>
      <c r="K12" s="13"/>
      <c r="L12" s="15">
        <v>20</v>
      </c>
      <c r="M12" s="15"/>
      <c r="N12" s="15"/>
      <c r="O12" s="6"/>
      <c r="P12" s="6"/>
      <c r="Q12" s="6"/>
      <c r="R12" s="6"/>
      <c r="S12" s="6"/>
      <c r="U12" s="18">
        <f t="shared" si="0"/>
        <v>63</v>
      </c>
      <c r="V12" s="18" t="str">
        <f t="shared" si="1"/>
        <v/>
      </c>
      <c r="W12" s="18" t="str">
        <f t="shared" si="2"/>
        <v/>
      </c>
      <c r="X12" s="18" t="str">
        <f t="shared" si="3"/>
        <v/>
      </c>
      <c r="Y12" s="18" t="str">
        <f t="shared" si="4"/>
        <v/>
      </c>
      <c r="Z12" s="18" t="str">
        <f t="shared" si="5"/>
        <v/>
      </c>
      <c r="AA12" s="18" t="str">
        <f t="shared" si="6"/>
        <v/>
      </c>
      <c r="AB12" s="18" t="str">
        <f t="shared" si="7"/>
        <v/>
      </c>
      <c r="AC12" s="18" t="str">
        <f t="shared" si="8"/>
        <v/>
      </c>
      <c r="AD12" s="18" t="str">
        <f t="shared" si="9"/>
        <v/>
      </c>
      <c r="AE12" s="18" t="str">
        <f t="shared" si="10"/>
        <v/>
      </c>
      <c r="AF12" s="18" t="str">
        <f t="shared" si="11"/>
        <v/>
      </c>
      <c r="AG12" s="18" t="str">
        <f t="shared" si="12"/>
        <v/>
      </c>
      <c r="AH12" s="18" t="str">
        <f t="shared" si="13"/>
        <v/>
      </c>
      <c r="AI12" s="18" t="str">
        <f t="shared" si="14"/>
        <v/>
      </c>
      <c r="AK12" s="18" t="str">
        <f t="shared" si="15"/>
        <v>63</v>
      </c>
      <c r="AM12" s="10"/>
      <c r="AO12" s="10"/>
      <c r="AP12" s="10"/>
      <c r="AQ12" s="10"/>
    </row>
    <row r="13" spans="1:46" x14ac:dyDescent="0.25">
      <c r="A13" s="6" t="s">
        <v>51</v>
      </c>
      <c r="B13" s="6" t="s">
        <v>52</v>
      </c>
      <c r="C13" s="8" t="s">
        <v>53</v>
      </c>
      <c r="D13" s="7" t="s">
        <v>50</v>
      </c>
      <c r="E13" s="6" t="s">
        <v>6</v>
      </c>
      <c r="F13" s="9" t="s">
        <v>11</v>
      </c>
      <c r="G13" s="9" t="s">
        <v>1312</v>
      </c>
      <c r="H13" s="9" t="s">
        <v>1307</v>
      </c>
      <c r="I13" s="8">
        <v>19</v>
      </c>
      <c r="J13" s="8">
        <v>14</v>
      </c>
      <c r="K13" s="13"/>
      <c r="L13" s="15">
        <v>14</v>
      </c>
      <c r="M13" s="15"/>
      <c r="N13" s="15"/>
      <c r="O13" s="6"/>
      <c r="P13" s="6"/>
      <c r="Q13" s="6"/>
      <c r="R13" s="6"/>
      <c r="S13" s="6"/>
      <c r="U13" s="18">
        <f t="shared" si="0"/>
        <v>44</v>
      </c>
      <c r="V13" s="18" t="str">
        <f t="shared" si="1"/>
        <v/>
      </c>
      <c r="W13" s="18" t="str">
        <f t="shared" si="2"/>
        <v/>
      </c>
      <c r="X13" s="18" t="str">
        <f t="shared" si="3"/>
        <v/>
      </c>
      <c r="Y13" s="18" t="str">
        <f t="shared" si="4"/>
        <v/>
      </c>
      <c r="Z13" s="18" t="str">
        <f t="shared" si="5"/>
        <v/>
      </c>
      <c r="AA13" s="18" t="str">
        <f t="shared" si="6"/>
        <v/>
      </c>
      <c r="AB13" s="18" t="str">
        <f t="shared" si="7"/>
        <v/>
      </c>
      <c r="AC13" s="18" t="str">
        <f t="shared" si="8"/>
        <v/>
      </c>
      <c r="AD13" s="18" t="str">
        <f t="shared" si="9"/>
        <v/>
      </c>
      <c r="AE13" s="18" t="str">
        <f t="shared" si="10"/>
        <v/>
      </c>
      <c r="AF13" s="18" t="str">
        <f t="shared" si="11"/>
        <v/>
      </c>
      <c r="AG13" s="18" t="str">
        <f t="shared" si="12"/>
        <v/>
      </c>
      <c r="AH13" s="18" t="str">
        <f t="shared" si="13"/>
        <v/>
      </c>
      <c r="AI13" s="18" t="str">
        <f t="shared" si="14"/>
        <v/>
      </c>
      <c r="AK13" s="18" t="str">
        <f t="shared" si="15"/>
        <v>44</v>
      </c>
      <c r="AM13" s="22" t="s">
        <v>1303</v>
      </c>
      <c r="AN13" s="22" t="s">
        <v>1309</v>
      </c>
      <c r="AO13" s="10"/>
      <c r="AP13" s="10"/>
      <c r="AQ13" s="10"/>
    </row>
    <row r="14" spans="1:46" x14ac:dyDescent="0.25">
      <c r="A14" s="6" t="s">
        <v>55</v>
      </c>
      <c r="B14" s="6" t="s">
        <v>56</v>
      </c>
      <c r="C14" s="8" t="s">
        <v>57</v>
      </c>
      <c r="D14" s="7" t="s">
        <v>54</v>
      </c>
      <c r="E14" s="6" t="s">
        <v>6</v>
      </c>
      <c r="F14" s="9" t="s">
        <v>11</v>
      </c>
      <c r="G14" s="9" t="s">
        <v>1312</v>
      </c>
      <c r="H14" s="9" t="s">
        <v>1307</v>
      </c>
      <c r="I14" s="8">
        <v>39</v>
      </c>
      <c r="J14" s="8">
        <v>33</v>
      </c>
      <c r="K14" s="13"/>
      <c r="L14" s="15">
        <v>33</v>
      </c>
      <c r="M14" s="15"/>
      <c r="N14" s="15"/>
      <c r="O14" s="6"/>
      <c r="P14" s="6"/>
      <c r="Q14" s="6"/>
      <c r="R14" s="6"/>
      <c r="S14" s="6"/>
      <c r="U14" s="18">
        <f t="shared" si="0"/>
        <v>104</v>
      </c>
      <c r="V14" s="18" t="str">
        <f t="shared" si="1"/>
        <v/>
      </c>
      <c r="W14" s="18" t="str">
        <f t="shared" si="2"/>
        <v/>
      </c>
      <c r="X14" s="18" t="str">
        <f t="shared" si="3"/>
        <v/>
      </c>
      <c r="Y14" s="18" t="str">
        <f t="shared" si="4"/>
        <v/>
      </c>
      <c r="Z14" s="18" t="str">
        <f t="shared" si="5"/>
        <v/>
      </c>
      <c r="AA14" s="18" t="str">
        <f t="shared" si="6"/>
        <v/>
      </c>
      <c r="AB14" s="18" t="str">
        <f t="shared" si="7"/>
        <v/>
      </c>
      <c r="AC14" s="18" t="str">
        <f t="shared" si="8"/>
        <v/>
      </c>
      <c r="AD14" s="18" t="str">
        <f t="shared" si="9"/>
        <v/>
      </c>
      <c r="AE14" s="18" t="str">
        <f t="shared" si="10"/>
        <v/>
      </c>
      <c r="AF14" s="18" t="str">
        <f t="shared" si="11"/>
        <v/>
      </c>
      <c r="AG14" s="18" t="str">
        <f t="shared" si="12"/>
        <v/>
      </c>
      <c r="AH14" s="18" t="str">
        <f t="shared" si="13"/>
        <v/>
      </c>
      <c r="AI14" s="18" t="str">
        <f t="shared" si="14"/>
        <v/>
      </c>
      <c r="AK14" s="18" t="str">
        <f t="shared" si="15"/>
        <v>104</v>
      </c>
      <c r="AM14" s="17" t="s">
        <v>1312</v>
      </c>
      <c r="AN14" s="17">
        <f t="shared" ref="AN14:AN24" si="18">COUNTIFS($G$3:$G$289,"="&amp;AM14)</f>
        <v>146</v>
      </c>
      <c r="AO14" s="10"/>
      <c r="AP14" s="10"/>
      <c r="AQ14" s="10"/>
    </row>
    <row r="15" spans="1:46" x14ac:dyDescent="0.25">
      <c r="A15" s="6" t="s">
        <v>59</v>
      </c>
      <c r="B15" s="6" t="s">
        <v>60</v>
      </c>
      <c r="C15" s="8" t="s">
        <v>61</v>
      </c>
      <c r="D15" s="7" t="s">
        <v>58</v>
      </c>
      <c r="E15" s="6" t="s">
        <v>6</v>
      </c>
      <c r="F15" s="9" t="s">
        <v>11</v>
      </c>
      <c r="G15" s="9" t="s">
        <v>49</v>
      </c>
      <c r="H15" s="9" t="s">
        <v>1307</v>
      </c>
      <c r="I15" s="8">
        <v>25</v>
      </c>
      <c r="J15" s="8">
        <v>23</v>
      </c>
      <c r="K15" s="13"/>
      <c r="L15" s="15">
        <v>23</v>
      </c>
      <c r="M15" s="15"/>
      <c r="N15" s="15"/>
      <c r="O15" s="6"/>
      <c r="P15" s="6"/>
      <c r="Q15" s="6"/>
      <c r="R15" s="6"/>
      <c r="S15" s="6"/>
      <c r="U15" s="18">
        <f t="shared" si="0"/>
        <v>72</v>
      </c>
      <c r="V15" s="18" t="str">
        <f t="shared" si="1"/>
        <v/>
      </c>
      <c r="W15" s="18" t="str">
        <f t="shared" si="2"/>
        <v/>
      </c>
      <c r="X15" s="18" t="str">
        <f t="shared" si="3"/>
        <v/>
      </c>
      <c r="Y15" s="18" t="str">
        <f t="shared" si="4"/>
        <v/>
      </c>
      <c r="Z15" s="18" t="str">
        <f t="shared" si="5"/>
        <v/>
      </c>
      <c r="AA15" s="18" t="str">
        <f t="shared" si="6"/>
        <v/>
      </c>
      <c r="AB15" s="18" t="str">
        <f t="shared" si="7"/>
        <v/>
      </c>
      <c r="AC15" s="18" t="str">
        <f t="shared" si="8"/>
        <v/>
      </c>
      <c r="AD15" s="18" t="str">
        <f t="shared" si="9"/>
        <v/>
      </c>
      <c r="AE15" s="18" t="str">
        <f t="shared" si="10"/>
        <v/>
      </c>
      <c r="AF15" s="18" t="str">
        <f t="shared" si="11"/>
        <v/>
      </c>
      <c r="AG15" s="18" t="str">
        <f t="shared" si="12"/>
        <v/>
      </c>
      <c r="AH15" s="18" t="str">
        <f t="shared" si="13"/>
        <v/>
      </c>
      <c r="AI15" s="18" t="str">
        <f t="shared" si="14"/>
        <v/>
      </c>
      <c r="AK15" s="18" t="str">
        <f t="shared" si="15"/>
        <v>72</v>
      </c>
      <c r="AM15" s="17" t="s">
        <v>49</v>
      </c>
      <c r="AN15" s="17">
        <f t="shared" si="18"/>
        <v>46</v>
      </c>
      <c r="AO15" s="10"/>
      <c r="AP15" s="10"/>
      <c r="AQ15" s="10"/>
    </row>
    <row r="16" spans="1:46" x14ac:dyDescent="0.25">
      <c r="A16" s="6" t="s">
        <v>63</v>
      </c>
      <c r="B16" s="6" t="s">
        <v>64</v>
      </c>
      <c r="C16" s="8" t="s">
        <v>65</v>
      </c>
      <c r="D16" s="7" t="s">
        <v>62</v>
      </c>
      <c r="E16" s="6" t="s">
        <v>6</v>
      </c>
      <c r="F16" s="9" t="s">
        <v>11</v>
      </c>
      <c r="G16" s="9" t="s">
        <v>49</v>
      </c>
      <c r="H16" s="9" t="s">
        <v>1307</v>
      </c>
      <c r="I16" s="8">
        <v>12</v>
      </c>
      <c r="J16" s="8">
        <v>9</v>
      </c>
      <c r="K16" s="13"/>
      <c r="L16" s="15">
        <v>9</v>
      </c>
      <c r="M16" s="15"/>
      <c r="N16" s="15"/>
      <c r="O16" s="6"/>
      <c r="P16" s="6"/>
      <c r="Q16" s="6"/>
      <c r="R16" s="6"/>
      <c r="S16" s="6"/>
      <c r="U16" s="18">
        <f t="shared" si="0"/>
        <v>28</v>
      </c>
      <c r="V16" s="18" t="str">
        <f t="shared" si="1"/>
        <v/>
      </c>
      <c r="W16" s="18" t="str">
        <f t="shared" si="2"/>
        <v/>
      </c>
      <c r="X16" s="18" t="str">
        <f t="shared" si="3"/>
        <v/>
      </c>
      <c r="Y16" s="18" t="str">
        <f t="shared" si="4"/>
        <v/>
      </c>
      <c r="Z16" s="18" t="str">
        <f t="shared" si="5"/>
        <v/>
      </c>
      <c r="AA16" s="18" t="str">
        <f t="shared" si="6"/>
        <v/>
      </c>
      <c r="AB16" s="18" t="str">
        <f t="shared" si="7"/>
        <v/>
      </c>
      <c r="AC16" s="18" t="str">
        <f t="shared" si="8"/>
        <v/>
      </c>
      <c r="AD16" s="18" t="str">
        <f t="shared" si="9"/>
        <v/>
      </c>
      <c r="AE16" s="18" t="str">
        <f t="shared" si="10"/>
        <v/>
      </c>
      <c r="AF16" s="18" t="str">
        <f t="shared" si="11"/>
        <v/>
      </c>
      <c r="AG16" s="18" t="str">
        <f t="shared" si="12"/>
        <v/>
      </c>
      <c r="AH16" s="18" t="str">
        <f t="shared" si="13"/>
        <v/>
      </c>
      <c r="AI16" s="18" t="str">
        <f t="shared" si="14"/>
        <v/>
      </c>
      <c r="AK16" s="18" t="str">
        <f t="shared" si="15"/>
        <v>28</v>
      </c>
      <c r="AM16" s="17" t="s">
        <v>1315</v>
      </c>
      <c r="AN16" s="17">
        <f t="shared" si="18"/>
        <v>40</v>
      </c>
      <c r="AO16" s="10"/>
      <c r="AP16" s="10"/>
      <c r="AQ16" s="10"/>
    </row>
    <row r="17" spans="1:44" x14ac:dyDescent="0.25">
      <c r="A17" s="6" t="s">
        <v>67</v>
      </c>
      <c r="B17" s="6" t="s">
        <v>68</v>
      </c>
      <c r="C17" s="8" t="s">
        <v>69</v>
      </c>
      <c r="D17" s="7" t="s">
        <v>66</v>
      </c>
      <c r="E17" s="6" t="s">
        <v>6</v>
      </c>
      <c r="F17" s="9" t="s">
        <v>11</v>
      </c>
      <c r="G17" s="9" t="s">
        <v>1312</v>
      </c>
      <c r="H17" s="9" t="s">
        <v>1307</v>
      </c>
      <c r="I17" s="8">
        <v>14</v>
      </c>
      <c r="J17" s="8">
        <v>11</v>
      </c>
      <c r="K17" s="13"/>
      <c r="L17" s="15">
        <v>11</v>
      </c>
      <c r="M17" s="15"/>
      <c r="N17" s="15"/>
      <c r="O17" s="6"/>
      <c r="P17" s="6"/>
      <c r="Q17" s="6"/>
      <c r="R17" s="6"/>
      <c r="S17" s="6"/>
      <c r="U17" s="18">
        <f t="shared" si="0"/>
        <v>35</v>
      </c>
      <c r="V17" s="18" t="str">
        <f t="shared" si="1"/>
        <v/>
      </c>
      <c r="W17" s="18" t="str">
        <f t="shared" si="2"/>
        <v/>
      </c>
      <c r="X17" s="18" t="str">
        <f t="shared" si="3"/>
        <v/>
      </c>
      <c r="Y17" s="18" t="str">
        <f t="shared" si="4"/>
        <v/>
      </c>
      <c r="Z17" s="18" t="str">
        <f t="shared" si="5"/>
        <v/>
      </c>
      <c r="AA17" s="18" t="str">
        <f t="shared" si="6"/>
        <v/>
      </c>
      <c r="AB17" s="18" t="str">
        <f t="shared" si="7"/>
        <v/>
      </c>
      <c r="AC17" s="18" t="str">
        <f t="shared" si="8"/>
        <v/>
      </c>
      <c r="AD17" s="18" t="str">
        <f t="shared" si="9"/>
        <v/>
      </c>
      <c r="AE17" s="18" t="str">
        <f t="shared" si="10"/>
        <v/>
      </c>
      <c r="AF17" s="18" t="str">
        <f t="shared" si="11"/>
        <v/>
      </c>
      <c r="AG17" s="18" t="str">
        <f t="shared" si="12"/>
        <v/>
      </c>
      <c r="AH17" s="18" t="str">
        <f t="shared" si="13"/>
        <v/>
      </c>
      <c r="AI17" s="18" t="str">
        <f t="shared" si="14"/>
        <v/>
      </c>
      <c r="AK17" s="18" t="str">
        <f t="shared" si="15"/>
        <v>35</v>
      </c>
      <c r="AM17" s="17" t="s">
        <v>329</v>
      </c>
      <c r="AN17" s="17">
        <f t="shared" si="18"/>
        <v>25</v>
      </c>
      <c r="AO17" s="10"/>
      <c r="AP17" s="10"/>
      <c r="AQ17" s="10"/>
    </row>
    <row r="18" spans="1:44" x14ac:dyDescent="0.25">
      <c r="A18" s="6" t="s">
        <v>71</v>
      </c>
      <c r="B18" s="6" t="s">
        <v>72</v>
      </c>
      <c r="C18" s="8" t="s">
        <v>73</v>
      </c>
      <c r="D18" s="7" t="s">
        <v>70</v>
      </c>
      <c r="E18" s="6" t="s">
        <v>6</v>
      </c>
      <c r="F18" s="9" t="s">
        <v>11</v>
      </c>
      <c r="G18" s="9" t="s">
        <v>1312</v>
      </c>
      <c r="H18" s="9" t="s">
        <v>1307</v>
      </c>
      <c r="I18" s="8">
        <v>18</v>
      </c>
      <c r="J18" s="8">
        <v>13</v>
      </c>
      <c r="K18" s="13"/>
      <c r="L18" s="15">
        <v>13</v>
      </c>
      <c r="M18" s="15"/>
      <c r="N18" s="15"/>
      <c r="O18" s="6"/>
      <c r="P18" s="6"/>
      <c r="Q18" s="6"/>
      <c r="R18" s="6"/>
      <c r="S18" s="6"/>
      <c r="U18" s="18">
        <f t="shared" si="0"/>
        <v>41</v>
      </c>
      <c r="V18" s="18" t="str">
        <f t="shared" si="1"/>
        <v/>
      </c>
      <c r="W18" s="18" t="str">
        <f t="shared" si="2"/>
        <v/>
      </c>
      <c r="X18" s="18" t="str">
        <f t="shared" si="3"/>
        <v/>
      </c>
      <c r="Y18" s="18" t="str">
        <f t="shared" si="4"/>
        <v/>
      </c>
      <c r="Z18" s="18" t="str">
        <f t="shared" si="5"/>
        <v/>
      </c>
      <c r="AA18" s="18" t="str">
        <f t="shared" si="6"/>
        <v/>
      </c>
      <c r="AB18" s="18" t="str">
        <f t="shared" si="7"/>
        <v/>
      </c>
      <c r="AC18" s="18" t="str">
        <f t="shared" si="8"/>
        <v/>
      </c>
      <c r="AD18" s="18" t="str">
        <f t="shared" si="9"/>
        <v/>
      </c>
      <c r="AE18" s="18" t="str">
        <f t="shared" si="10"/>
        <v/>
      </c>
      <c r="AF18" s="18" t="str">
        <f t="shared" si="11"/>
        <v/>
      </c>
      <c r="AG18" s="18" t="str">
        <f t="shared" si="12"/>
        <v/>
      </c>
      <c r="AH18" s="18" t="str">
        <f t="shared" si="13"/>
        <v/>
      </c>
      <c r="AI18" s="18" t="str">
        <f t="shared" si="14"/>
        <v/>
      </c>
      <c r="AK18" s="18" t="str">
        <f t="shared" si="15"/>
        <v>41</v>
      </c>
      <c r="AM18" s="17" t="s">
        <v>1313</v>
      </c>
      <c r="AN18" s="17">
        <f t="shared" si="18"/>
        <v>18</v>
      </c>
      <c r="AO18" s="10"/>
      <c r="AP18" s="23"/>
      <c r="AQ18" s="23"/>
      <c r="AR18" s="14"/>
    </row>
    <row r="19" spans="1:44" x14ac:dyDescent="0.25">
      <c r="A19" s="6" t="s">
        <v>75</v>
      </c>
      <c r="B19" s="6" t="s">
        <v>76</v>
      </c>
      <c r="C19" s="8" t="s">
        <v>77</v>
      </c>
      <c r="D19" s="7" t="s">
        <v>74</v>
      </c>
      <c r="E19" s="6" t="s">
        <v>6</v>
      </c>
      <c r="F19" s="9" t="s">
        <v>11</v>
      </c>
      <c r="G19" s="9" t="s">
        <v>1312</v>
      </c>
      <c r="H19" s="9" t="s">
        <v>1307</v>
      </c>
      <c r="I19" s="8">
        <v>12</v>
      </c>
      <c r="J19" s="8">
        <v>8</v>
      </c>
      <c r="K19" s="13"/>
      <c r="L19" s="15">
        <v>8</v>
      </c>
      <c r="M19" s="15"/>
      <c r="N19" s="15"/>
      <c r="O19" s="6"/>
      <c r="P19" s="6"/>
      <c r="Q19" s="6"/>
      <c r="R19" s="6"/>
      <c r="S19" s="6"/>
      <c r="U19" s="18">
        <f t="shared" si="0"/>
        <v>25</v>
      </c>
      <c r="V19" s="18" t="str">
        <f t="shared" si="1"/>
        <v/>
      </c>
      <c r="W19" s="18" t="str">
        <f t="shared" si="2"/>
        <v/>
      </c>
      <c r="X19" s="18" t="str">
        <f t="shared" si="3"/>
        <v/>
      </c>
      <c r="Y19" s="18" t="str">
        <f t="shared" si="4"/>
        <v/>
      </c>
      <c r="Z19" s="18" t="str">
        <f t="shared" si="5"/>
        <v/>
      </c>
      <c r="AA19" s="18" t="str">
        <f t="shared" si="6"/>
        <v/>
      </c>
      <c r="AB19" s="18" t="str">
        <f t="shared" si="7"/>
        <v/>
      </c>
      <c r="AC19" s="18" t="str">
        <f t="shared" si="8"/>
        <v/>
      </c>
      <c r="AD19" s="18" t="str">
        <f t="shared" si="9"/>
        <v/>
      </c>
      <c r="AE19" s="18" t="str">
        <f t="shared" si="10"/>
        <v/>
      </c>
      <c r="AF19" s="18" t="str">
        <f t="shared" si="11"/>
        <v/>
      </c>
      <c r="AG19" s="18" t="str">
        <f t="shared" si="12"/>
        <v/>
      </c>
      <c r="AH19" s="18" t="str">
        <f t="shared" si="13"/>
        <v/>
      </c>
      <c r="AI19" s="18" t="str">
        <f t="shared" si="14"/>
        <v/>
      </c>
      <c r="AK19" s="18" t="str">
        <f t="shared" si="15"/>
        <v>25</v>
      </c>
      <c r="AM19" s="21" t="s">
        <v>1311</v>
      </c>
      <c r="AN19" s="17">
        <f t="shared" si="18"/>
        <v>5</v>
      </c>
      <c r="AO19" s="10"/>
      <c r="AP19" s="23"/>
      <c r="AQ19" s="23"/>
      <c r="AR19" s="14"/>
    </row>
    <row r="20" spans="1:44" x14ac:dyDescent="0.25">
      <c r="A20" s="6" t="s">
        <v>79</v>
      </c>
      <c r="B20" s="6" t="s">
        <v>80</v>
      </c>
      <c r="C20" s="8" t="s">
        <v>81</v>
      </c>
      <c r="D20" s="7" t="s">
        <v>78</v>
      </c>
      <c r="E20" s="6" t="s">
        <v>82</v>
      </c>
      <c r="F20" s="9" t="s">
        <v>11</v>
      </c>
      <c r="G20" s="9" t="s">
        <v>1312</v>
      </c>
      <c r="H20" s="9" t="s">
        <v>1307</v>
      </c>
      <c r="I20" s="8">
        <v>28</v>
      </c>
      <c r="J20" s="8">
        <v>23</v>
      </c>
      <c r="K20" s="13"/>
      <c r="L20" s="15">
        <v>23</v>
      </c>
      <c r="M20" s="15"/>
      <c r="N20" s="15"/>
      <c r="O20" s="6"/>
      <c r="P20" s="6"/>
      <c r="Q20" s="6"/>
      <c r="R20" s="6"/>
      <c r="S20" s="6"/>
      <c r="U20" s="18">
        <f t="shared" si="0"/>
        <v>72</v>
      </c>
      <c r="V20" s="18" t="str">
        <f t="shared" si="1"/>
        <v/>
      </c>
      <c r="W20" s="18" t="str">
        <f t="shared" si="2"/>
        <v/>
      </c>
      <c r="X20" s="18" t="str">
        <f t="shared" si="3"/>
        <v/>
      </c>
      <c r="Y20" s="18" t="str">
        <f t="shared" si="4"/>
        <v/>
      </c>
      <c r="Z20" s="18" t="str">
        <f t="shared" si="5"/>
        <v/>
      </c>
      <c r="AA20" s="18" t="str">
        <f t="shared" si="6"/>
        <v/>
      </c>
      <c r="AB20" s="18" t="str">
        <f t="shared" si="7"/>
        <v/>
      </c>
      <c r="AC20" s="18" t="str">
        <f t="shared" si="8"/>
        <v/>
      </c>
      <c r="AD20" s="18" t="str">
        <f t="shared" si="9"/>
        <v/>
      </c>
      <c r="AE20" s="18" t="str">
        <f t="shared" si="10"/>
        <v/>
      </c>
      <c r="AF20" s="18" t="str">
        <f t="shared" si="11"/>
        <v/>
      </c>
      <c r="AG20" s="18" t="str">
        <f t="shared" si="12"/>
        <v/>
      </c>
      <c r="AH20" s="18" t="str">
        <f t="shared" si="13"/>
        <v/>
      </c>
      <c r="AI20" s="18" t="str">
        <f t="shared" si="14"/>
        <v/>
      </c>
      <c r="AK20" s="18" t="str">
        <f t="shared" si="15"/>
        <v>72</v>
      </c>
      <c r="AM20" s="17" t="s">
        <v>223</v>
      </c>
      <c r="AN20" s="17">
        <f t="shared" si="18"/>
        <v>2</v>
      </c>
      <c r="AO20" s="10"/>
      <c r="AP20" s="23"/>
      <c r="AQ20" s="23"/>
      <c r="AR20" s="14"/>
    </row>
    <row r="21" spans="1:44" x14ac:dyDescent="0.25">
      <c r="A21" s="6" t="s">
        <v>84</v>
      </c>
      <c r="B21" s="6" t="s">
        <v>85</v>
      </c>
      <c r="C21" s="8" t="s">
        <v>86</v>
      </c>
      <c r="D21" s="7" t="s">
        <v>83</v>
      </c>
      <c r="E21" s="6" t="s">
        <v>87</v>
      </c>
      <c r="F21" s="9" t="s">
        <v>11</v>
      </c>
      <c r="G21" s="9" t="s">
        <v>49</v>
      </c>
      <c r="H21" s="9" t="s">
        <v>1307</v>
      </c>
      <c r="I21" s="8">
        <v>35</v>
      </c>
      <c r="J21" s="8" t="s">
        <v>88</v>
      </c>
      <c r="K21" s="13"/>
      <c r="L21" s="15">
        <v>19</v>
      </c>
      <c r="M21" s="15">
        <v>23</v>
      </c>
      <c r="N21" s="15"/>
      <c r="O21" s="6"/>
      <c r="P21" s="6"/>
      <c r="Q21" s="6"/>
      <c r="R21" s="6"/>
      <c r="S21" s="6"/>
      <c r="U21" s="18">
        <f t="shared" si="0"/>
        <v>60</v>
      </c>
      <c r="V21" s="18" t="str">
        <f t="shared" si="1"/>
        <v>,</v>
      </c>
      <c r="W21" s="18">
        <f t="shared" si="2"/>
        <v>72</v>
      </c>
      <c r="X21" s="18" t="str">
        <f t="shared" si="3"/>
        <v/>
      </c>
      <c r="Y21" s="18" t="str">
        <f t="shared" si="4"/>
        <v/>
      </c>
      <c r="Z21" s="18" t="str">
        <f t="shared" si="5"/>
        <v/>
      </c>
      <c r="AA21" s="18" t="str">
        <f t="shared" si="6"/>
        <v/>
      </c>
      <c r="AB21" s="18" t="str">
        <f t="shared" si="7"/>
        <v/>
      </c>
      <c r="AC21" s="18" t="str">
        <f t="shared" si="8"/>
        <v/>
      </c>
      <c r="AD21" s="18" t="str">
        <f t="shared" si="9"/>
        <v/>
      </c>
      <c r="AE21" s="18" t="str">
        <f t="shared" si="10"/>
        <v/>
      </c>
      <c r="AF21" s="18" t="str">
        <f t="shared" si="11"/>
        <v/>
      </c>
      <c r="AG21" s="18" t="str">
        <f t="shared" si="12"/>
        <v/>
      </c>
      <c r="AH21" s="18" t="str">
        <f t="shared" si="13"/>
        <v/>
      </c>
      <c r="AI21" s="18" t="str">
        <f t="shared" si="14"/>
        <v/>
      </c>
      <c r="AK21" s="18" t="str">
        <f t="shared" si="15"/>
        <v>60,72</v>
      </c>
      <c r="AM21" s="20" t="s">
        <v>1314</v>
      </c>
      <c r="AN21" s="20">
        <f t="shared" si="18"/>
        <v>2</v>
      </c>
      <c r="AO21" s="10"/>
      <c r="AP21" s="23"/>
      <c r="AQ21" s="23"/>
      <c r="AR21" s="14"/>
    </row>
    <row r="22" spans="1:44" x14ac:dyDescent="0.25">
      <c r="A22" s="6" t="s">
        <v>90</v>
      </c>
      <c r="B22" s="6" t="s">
        <v>91</v>
      </c>
      <c r="C22" s="8" t="s">
        <v>92</v>
      </c>
      <c r="D22" s="7" t="s">
        <v>89</v>
      </c>
      <c r="E22" s="6" t="s">
        <v>93</v>
      </c>
      <c r="F22" s="9" t="s">
        <v>11</v>
      </c>
      <c r="G22" s="9" t="s">
        <v>49</v>
      </c>
      <c r="H22" s="9" t="s">
        <v>1307</v>
      </c>
      <c r="I22" s="8">
        <v>14</v>
      </c>
      <c r="J22" s="8">
        <v>12</v>
      </c>
      <c r="K22" s="13"/>
      <c r="L22" s="15">
        <v>12</v>
      </c>
      <c r="M22" s="15"/>
      <c r="N22" s="15"/>
      <c r="O22" s="6"/>
      <c r="P22" s="6"/>
      <c r="Q22" s="6"/>
      <c r="R22" s="6"/>
      <c r="S22" s="6"/>
      <c r="U22" s="18">
        <f t="shared" si="0"/>
        <v>38</v>
      </c>
      <c r="V22" s="18" t="str">
        <f t="shared" si="1"/>
        <v/>
      </c>
      <c r="W22" s="18" t="str">
        <f t="shared" si="2"/>
        <v/>
      </c>
      <c r="X22" s="18" t="str">
        <f t="shared" si="3"/>
        <v/>
      </c>
      <c r="Y22" s="18" t="str">
        <f t="shared" si="4"/>
        <v/>
      </c>
      <c r="Z22" s="18" t="str">
        <f t="shared" si="5"/>
        <v/>
      </c>
      <c r="AA22" s="18" t="str">
        <f t="shared" si="6"/>
        <v/>
      </c>
      <c r="AB22" s="18" t="str">
        <f t="shared" si="7"/>
        <v/>
      </c>
      <c r="AC22" s="18" t="str">
        <f t="shared" si="8"/>
        <v/>
      </c>
      <c r="AD22" s="18" t="str">
        <f t="shared" si="9"/>
        <v/>
      </c>
      <c r="AE22" s="18" t="str">
        <f t="shared" si="10"/>
        <v/>
      </c>
      <c r="AF22" s="18" t="str">
        <f t="shared" si="11"/>
        <v/>
      </c>
      <c r="AG22" s="18" t="str">
        <f t="shared" si="12"/>
        <v/>
      </c>
      <c r="AH22" s="18" t="str">
        <f t="shared" si="13"/>
        <v/>
      </c>
      <c r="AI22" s="18" t="str">
        <f t="shared" si="14"/>
        <v/>
      </c>
      <c r="AK22" s="18" t="str">
        <f t="shared" si="15"/>
        <v>38</v>
      </c>
      <c r="AM22" s="21" t="s">
        <v>840</v>
      </c>
      <c r="AN22" s="21">
        <f t="shared" si="18"/>
        <v>1</v>
      </c>
      <c r="AP22" s="14"/>
      <c r="AQ22" s="23"/>
      <c r="AR22" s="14"/>
    </row>
    <row r="23" spans="1:44" x14ac:dyDescent="0.25">
      <c r="A23" s="6" t="s">
        <v>95</v>
      </c>
      <c r="B23" s="6" t="s">
        <v>96</v>
      </c>
      <c r="C23" s="8" t="s">
        <v>97</v>
      </c>
      <c r="D23" s="7" t="s">
        <v>94</v>
      </c>
      <c r="E23" s="6" t="s">
        <v>6</v>
      </c>
      <c r="F23" s="9" t="s">
        <v>11</v>
      </c>
      <c r="G23" s="9" t="s">
        <v>49</v>
      </c>
      <c r="H23" s="9" t="s">
        <v>1307</v>
      </c>
      <c r="I23" s="8">
        <v>14</v>
      </c>
      <c r="J23" s="8">
        <v>12</v>
      </c>
      <c r="K23" s="13"/>
      <c r="L23" s="15">
        <v>12</v>
      </c>
      <c r="M23" s="15"/>
      <c r="N23" s="15"/>
      <c r="O23" s="6"/>
      <c r="P23" s="6"/>
      <c r="Q23" s="6"/>
      <c r="R23" s="6"/>
      <c r="S23" s="6"/>
      <c r="U23" s="18">
        <f t="shared" si="0"/>
        <v>38</v>
      </c>
      <c r="V23" s="18" t="str">
        <f t="shared" si="1"/>
        <v/>
      </c>
      <c r="W23" s="18" t="str">
        <f t="shared" si="2"/>
        <v/>
      </c>
      <c r="X23" s="18" t="str">
        <f t="shared" si="3"/>
        <v/>
      </c>
      <c r="Y23" s="18" t="str">
        <f t="shared" si="4"/>
        <v/>
      </c>
      <c r="Z23" s="18" t="str">
        <f t="shared" si="5"/>
        <v/>
      </c>
      <c r="AA23" s="18" t="str">
        <f t="shared" si="6"/>
        <v/>
      </c>
      <c r="AB23" s="18" t="str">
        <f t="shared" si="7"/>
        <v/>
      </c>
      <c r="AC23" s="18" t="str">
        <f t="shared" si="8"/>
        <v/>
      </c>
      <c r="AD23" s="18" t="str">
        <f t="shared" si="9"/>
        <v/>
      </c>
      <c r="AE23" s="18" t="str">
        <f t="shared" si="10"/>
        <v/>
      </c>
      <c r="AF23" s="18" t="str">
        <f t="shared" si="11"/>
        <v/>
      </c>
      <c r="AG23" s="18" t="str">
        <f t="shared" si="12"/>
        <v/>
      </c>
      <c r="AH23" s="18" t="str">
        <f t="shared" si="13"/>
        <v/>
      </c>
      <c r="AI23" s="18" t="str">
        <f t="shared" si="14"/>
        <v/>
      </c>
      <c r="AK23" s="18" t="str">
        <f t="shared" si="15"/>
        <v>38</v>
      </c>
      <c r="AM23" s="21" t="s">
        <v>1135</v>
      </c>
      <c r="AN23" s="21">
        <f t="shared" si="18"/>
        <v>1</v>
      </c>
      <c r="AP23" s="14"/>
      <c r="AQ23" s="14"/>
      <c r="AR23" s="14"/>
    </row>
    <row r="24" spans="1:44" x14ac:dyDescent="0.25">
      <c r="A24" s="6" t="s">
        <v>99</v>
      </c>
      <c r="B24" s="6" t="s">
        <v>100</v>
      </c>
      <c r="C24" s="8" t="s">
        <v>101</v>
      </c>
      <c r="D24" s="7" t="s">
        <v>98</v>
      </c>
      <c r="E24" s="6" t="s">
        <v>6</v>
      </c>
      <c r="F24" s="9" t="s">
        <v>11</v>
      </c>
      <c r="G24" s="9" t="s">
        <v>49</v>
      </c>
      <c r="H24" s="9" t="s">
        <v>1307</v>
      </c>
      <c r="I24" s="8">
        <v>23</v>
      </c>
      <c r="J24" s="8">
        <v>20</v>
      </c>
      <c r="K24" s="13"/>
      <c r="L24" s="15">
        <v>20</v>
      </c>
      <c r="M24" s="15"/>
      <c r="N24" s="15"/>
      <c r="O24" s="6"/>
      <c r="P24" s="6"/>
      <c r="Q24" s="6"/>
      <c r="R24" s="6"/>
      <c r="S24" s="6"/>
      <c r="U24" s="18">
        <f t="shared" si="0"/>
        <v>63</v>
      </c>
      <c r="V24" s="18" t="str">
        <f t="shared" si="1"/>
        <v/>
      </c>
      <c r="W24" s="18" t="str">
        <f t="shared" si="2"/>
        <v/>
      </c>
      <c r="X24" s="18" t="str">
        <f t="shared" si="3"/>
        <v/>
      </c>
      <c r="Y24" s="18" t="str">
        <f t="shared" si="4"/>
        <v/>
      </c>
      <c r="Z24" s="18" t="str">
        <f t="shared" si="5"/>
        <v/>
      </c>
      <c r="AA24" s="18" t="str">
        <f t="shared" si="6"/>
        <v/>
      </c>
      <c r="AB24" s="18" t="str">
        <f t="shared" si="7"/>
        <v/>
      </c>
      <c r="AC24" s="18" t="str">
        <f t="shared" si="8"/>
        <v/>
      </c>
      <c r="AD24" s="18" t="str">
        <f t="shared" si="9"/>
        <v/>
      </c>
      <c r="AE24" s="18" t="str">
        <f t="shared" si="10"/>
        <v/>
      </c>
      <c r="AF24" s="18" t="str">
        <f t="shared" si="11"/>
        <v/>
      </c>
      <c r="AG24" s="18" t="str">
        <f t="shared" si="12"/>
        <v/>
      </c>
      <c r="AH24" s="18" t="str">
        <f t="shared" si="13"/>
        <v/>
      </c>
      <c r="AI24" s="18" t="str">
        <f t="shared" si="14"/>
        <v/>
      </c>
      <c r="AK24" s="18" t="str">
        <f t="shared" si="15"/>
        <v>63</v>
      </c>
      <c r="AM24" s="21" t="s">
        <v>1310</v>
      </c>
      <c r="AN24" s="21">
        <f t="shared" si="18"/>
        <v>1</v>
      </c>
      <c r="AP24" s="14"/>
      <c r="AQ24" s="14"/>
      <c r="AR24" s="14"/>
    </row>
    <row r="25" spans="1:44" x14ac:dyDescent="0.25">
      <c r="A25" s="6" t="s">
        <v>103</v>
      </c>
      <c r="B25" s="6" t="s">
        <v>104</v>
      </c>
      <c r="C25" s="8" t="s">
        <v>105</v>
      </c>
      <c r="D25" s="7" t="s">
        <v>102</v>
      </c>
      <c r="E25" s="6" t="s">
        <v>6</v>
      </c>
      <c r="F25" s="9" t="s">
        <v>11</v>
      </c>
      <c r="G25" s="9" t="s">
        <v>1312</v>
      </c>
      <c r="H25" s="9" t="s">
        <v>1307</v>
      </c>
      <c r="I25" s="8">
        <v>12</v>
      </c>
      <c r="J25" s="8">
        <v>8</v>
      </c>
      <c r="K25" s="13"/>
      <c r="L25" s="15">
        <v>8</v>
      </c>
      <c r="M25" s="15"/>
      <c r="N25" s="15"/>
      <c r="O25" s="6"/>
      <c r="P25" s="6"/>
      <c r="Q25" s="6"/>
      <c r="R25" s="6"/>
      <c r="S25" s="6"/>
      <c r="U25" s="18">
        <f t="shared" si="0"/>
        <v>25</v>
      </c>
      <c r="V25" s="18" t="str">
        <f t="shared" si="1"/>
        <v/>
      </c>
      <c r="W25" s="18" t="str">
        <f t="shared" si="2"/>
        <v/>
      </c>
      <c r="X25" s="18" t="str">
        <f t="shared" si="3"/>
        <v/>
      </c>
      <c r="Y25" s="18" t="str">
        <f t="shared" si="4"/>
        <v/>
      </c>
      <c r="Z25" s="18" t="str">
        <f t="shared" si="5"/>
        <v/>
      </c>
      <c r="AA25" s="18" t="str">
        <f t="shared" si="6"/>
        <v/>
      </c>
      <c r="AB25" s="18" t="str">
        <f t="shared" si="7"/>
        <v/>
      </c>
      <c r="AC25" s="18" t="str">
        <f t="shared" si="8"/>
        <v/>
      </c>
      <c r="AD25" s="18" t="str">
        <f t="shared" si="9"/>
        <v/>
      </c>
      <c r="AE25" s="18" t="str">
        <f t="shared" si="10"/>
        <v/>
      </c>
      <c r="AF25" s="18" t="str">
        <f t="shared" si="11"/>
        <v/>
      </c>
      <c r="AG25" s="18" t="str">
        <f t="shared" si="12"/>
        <v/>
      </c>
      <c r="AH25" s="18" t="str">
        <f t="shared" si="13"/>
        <v/>
      </c>
      <c r="AI25" s="18" t="str">
        <f t="shared" si="14"/>
        <v/>
      </c>
      <c r="AK25" s="18" t="str">
        <f t="shared" si="15"/>
        <v>25</v>
      </c>
      <c r="AM25" s="17" t="s">
        <v>1308</v>
      </c>
      <c r="AN25" s="17">
        <f>SUM(AN14:AN24)</f>
        <v>287</v>
      </c>
      <c r="AP25" s="14"/>
      <c r="AQ25" s="14"/>
      <c r="AR25" s="14"/>
    </row>
    <row r="26" spans="1:44" x14ac:dyDescent="0.25">
      <c r="A26" s="6" t="s">
        <v>107</v>
      </c>
      <c r="B26" s="6" t="s">
        <v>108</v>
      </c>
      <c r="C26" s="8" t="s">
        <v>109</v>
      </c>
      <c r="D26" s="7" t="s">
        <v>106</v>
      </c>
      <c r="E26" s="6" t="s">
        <v>6</v>
      </c>
      <c r="F26" s="9" t="s">
        <v>11</v>
      </c>
      <c r="G26" s="9" t="s">
        <v>49</v>
      </c>
      <c r="H26" s="9" t="s">
        <v>1307</v>
      </c>
      <c r="I26" s="8">
        <v>12</v>
      </c>
      <c r="J26" s="8">
        <v>7</v>
      </c>
      <c r="K26" s="13"/>
      <c r="L26" s="15">
        <v>7</v>
      </c>
      <c r="M26" s="15"/>
      <c r="N26" s="15"/>
      <c r="O26" s="6"/>
      <c r="P26" s="6"/>
      <c r="Q26" s="6"/>
      <c r="R26" s="6"/>
      <c r="S26" s="6"/>
      <c r="U26" s="18">
        <f t="shared" si="0"/>
        <v>22</v>
      </c>
      <c r="V26" s="18" t="str">
        <f t="shared" si="1"/>
        <v/>
      </c>
      <c r="W26" s="18" t="str">
        <f t="shared" si="2"/>
        <v/>
      </c>
      <c r="X26" s="18" t="str">
        <f t="shared" si="3"/>
        <v/>
      </c>
      <c r="Y26" s="18" t="str">
        <f t="shared" si="4"/>
        <v/>
      </c>
      <c r="Z26" s="18" t="str">
        <f t="shared" si="5"/>
        <v/>
      </c>
      <c r="AA26" s="18" t="str">
        <f t="shared" si="6"/>
        <v/>
      </c>
      <c r="AB26" s="18" t="str">
        <f t="shared" si="7"/>
        <v/>
      </c>
      <c r="AC26" s="18" t="str">
        <f t="shared" si="8"/>
        <v/>
      </c>
      <c r="AD26" s="18" t="str">
        <f t="shared" si="9"/>
        <v/>
      </c>
      <c r="AE26" s="18" t="str">
        <f t="shared" si="10"/>
        <v/>
      </c>
      <c r="AF26" s="18" t="str">
        <f t="shared" si="11"/>
        <v/>
      </c>
      <c r="AG26" s="18" t="str">
        <f t="shared" si="12"/>
        <v/>
      </c>
      <c r="AH26" s="18" t="str">
        <f t="shared" si="13"/>
        <v/>
      </c>
      <c r="AI26" s="18" t="str">
        <f t="shared" si="14"/>
        <v/>
      </c>
      <c r="AK26" s="18" t="str">
        <f t="shared" si="15"/>
        <v>22</v>
      </c>
      <c r="AP26" s="14"/>
      <c r="AQ26" s="14"/>
      <c r="AR26" s="14"/>
    </row>
    <row r="27" spans="1:44" x14ac:dyDescent="0.25">
      <c r="A27" s="6" t="s">
        <v>111</v>
      </c>
      <c r="B27" s="6" t="s">
        <v>112</v>
      </c>
      <c r="C27" s="8" t="s">
        <v>113</v>
      </c>
      <c r="D27" s="7" t="s">
        <v>110</v>
      </c>
      <c r="E27" s="6" t="s">
        <v>114</v>
      </c>
      <c r="F27" s="9" t="s">
        <v>11</v>
      </c>
      <c r="G27" s="9" t="s">
        <v>49</v>
      </c>
      <c r="H27" s="9" t="s">
        <v>1307</v>
      </c>
      <c r="I27" s="8">
        <v>12</v>
      </c>
      <c r="J27" s="8">
        <v>6</v>
      </c>
      <c r="K27" s="13"/>
      <c r="L27" s="15">
        <v>6</v>
      </c>
      <c r="M27" s="15"/>
      <c r="N27" s="15"/>
      <c r="O27" s="6"/>
      <c r="P27" s="6"/>
      <c r="Q27" s="6"/>
      <c r="R27" s="6"/>
      <c r="S27" s="6"/>
      <c r="U27" s="18">
        <f t="shared" si="0"/>
        <v>19</v>
      </c>
      <c r="V27" s="18" t="str">
        <f t="shared" si="1"/>
        <v/>
      </c>
      <c r="W27" s="18" t="str">
        <f t="shared" si="2"/>
        <v/>
      </c>
      <c r="X27" s="18" t="str">
        <f t="shared" si="3"/>
        <v/>
      </c>
      <c r="Y27" s="18" t="str">
        <f t="shared" si="4"/>
        <v/>
      </c>
      <c r="Z27" s="18" t="str">
        <f t="shared" si="5"/>
        <v/>
      </c>
      <c r="AA27" s="18" t="str">
        <f t="shared" si="6"/>
        <v/>
      </c>
      <c r="AB27" s="18" t="str">
        <f t="shared" si="7"/>
        <v/>
      </c>
      <c r="AC27" s="18" t="str">
        <f t="shared" si="8"/>
        <v/>
      </c>
      <c r="AD27" s="18" t="str">
        <f t="shared" si="9"/>
        <v/>
      </c>
      <c r="AE27" s="18" t="str">
        <f t="shared" si="10"/>
        <v/>
      </c>
      <c r="AF27" s="18" t="str">
        <f t="shared" si="11"/>
        <v/>
      </c>
      <c r="AG27" s="18" t="str">
        <f t="shared" si="12"/>
        <v/>
      </c>
      <c r="AH27" s="18" t="str">
        <f t="shared" si="13"/>
        <v/>
      </c>
      <c r="AI27" s="18" t="str">
        <f t="shared" si="14"/>
        <v/>
      </c>
      <c r="AK27" s="18" t="str">
        <f t="shared" si="15"/>
        <v>19</v>
      </c>
      <c r="AP27" s="14"/>
      <c r="AQ27" s="14"/>
      <c r="AR27" s="14"/>
    </row>
    <row r="28" spans="1:44" x14ac:dyDescent="0.25">
      <c r="A28" s="6" t="s">
        <v>116</v>
      </c>
      <c r="B28" s="6" t="s">
        <v>117</v>
      </c>
      <c r="C28" s="8" t="s">
        <v>118</v>
      </c>
      <c r="D28" s="7" t="s">
        <v>115</v>
      </c>
      <c r="E28" s="6" t="s">
        <v>119</v>
      </c>
      <c r="F28" s="9" t="s">
        <v>11</v>
      </c>
      <c r="G28" s="9" t="s">
        <v>49</v>
      </c>
      <c r="H28" s="9" t="s">
        <v>1307</v>
      </c>
      <c r="I28" s="8">
        <v>23</v>
      </c>
      <c r="J28" s="8">
        <v>17</v>
      </c>
      <c r="K28" s="13"/>
      <c r="L28" s="15">
        <v>17</v>
      </c>
      <c r="M28" s="15"/>
      <c r="N28" s="15"/>
      <c r="O28" s="6"/>
      <c r="P28" s="6"/>
      <c r="Q28" s="6"/>
      <c r="R28" s="6"/>
      <c r="S28" s="6"/>
      <c r="U28" s="18">
        <f t="shared" si="0"/>
        <v>53</v>
      </c>
      <c r="V28" s="18" t="str">
        <f t="shared" si="1"/>
        <v/>
      </c>
      <c r="W28" s="18" t="str">
        <f t="shared" si="2"/>
        <v/>
      </c>
      <c r="X28" s="18" t="str">
        <f t="shared" si="3"/>
        <v/>
      </c>
      <c r="Y28" s="18" t="str">
        <f t="shared" si="4"/>
        <v/>
      </c>
      <c r="Z28" s="18" t="str">
        <f t="shared" si="5"/>
        <v/>
      </c>
      <c r="AA28" s="18" t="str">
        <f t="shared" si="6"/>
        <v/>
      </c>
      <c r="AB28" s="18" t="str">
        <f t="shared" si="7"/>
        <v/>
      </c>
      <c r="AC28" s="18" t="str">
        <f t="shared" si="8"/>
        <v/>
      </c>
      <c r="AD28" s="18" t="str">
        <f t="shared" si="9"/>
        <v/>
      </c>
      <c r="AE28" s="18" t="str">
        <f t="shared" si="10"/>
        <v/>
      </c>
      <c r="AF28" s="18" t="str">
        <f t="shared" si="11"/>
        <v/>
      </c>
      <c r="AG28" s="18" t="str">
        <f t="shared" si="12"/>
        <v/>
      </c>
      <c r="AH28" s="18" t="str">
        <f t="shared" si="13"/>
        <v/>
      </c>
      <c r="AI28" s="18" t="str">
        <f t="shared" si="14"/>
        <v/>
      </c>
      <c r="AK28" s="18" t="str">
        <f t="shared" si="15"/>
        <v>53</v>
      </c>
      <c r="AM28" s="21" t="s">
        <v>1316</v>
      </c>
      <c r="AN28" s="6">
        <v>4320</v>
      </c>
      <c r="AP28" s="14"/>
      <c r="AQ28" s="14"/>
      <c r="AR28" s="14"/>
    </row>
    <row r="29" spans="1:44" x14ac:dyDescent="0.25">
      <c r="A29" s="6" t="s">
        <v>121</v>
      </c>
      <c r="B29" s="6" t="s">
        <v>122</v>
      </c>
      <c r="C29" s="8" t="s">
        <v>123</v>
      </c>
      <c r="D29" s="7" t="s">
        <v>120</v>
      </c>
      <c r="E29" s="6" t="s">
        <v>124</v>
      </c>
      <c r="F29" s="9" t="s">
        <v>11</v>
      </c>
      <c r="G29" s="9" t="s">
        <v>1314</v>
      </c>
      <c r="H29" s="9" t="s">
        <v>1307</v>
      </c>
      <c r="I29" s="8">
        <v>15</v>
      </c>
      <c r="J29" s="8">
        <v>12</v>
      </c>
      <c r="K29" s="13"/>
      <c r="L29" s="15">
        <v>12</v>
      </c>
      <c r="M29" s="15"/>
      <c r="N29" s="15"/>
      <c r="O29" s="6"/>
      <c r="P29" s="6"/>
      <c r="Q29" s="6"/>
      <c r="R29" s="6"/>
      <c r="S29" s="6"/>
      <c r="U29" s="18">
        <f t="shared" si="0"/>
        <v>38</v>
      </c>
      <c r="V29" s="18" t="str">
        <f t="shared" si="1"/>
        <v/>
      </c>
      <c r="W29" s="18" t="str">
        <f t="shared" si="2"/>
        <v/>
      </c>
      <c r="X29" s="18" t="str">
        <f t="shared" si="3"/>
        <v/>
      </c>
      <c r="Y29" s="18" t="str">
        <f t="shared" si="4"/>
        <v/>
      </c>
      <c r="Z29" s="18" t="str">
        <f t="shared" si="5"/>
        <v/>
      </c>
      <c r="AA29" s="18" t="str">
        <f t="shared" si="6"/>
        <v/>
      </c>
      <c r="AB29" s="18" t="str">
        <f t="shared" si="7"/>
        <v/>
      </c>
      <c r="AC29" s="18" t="str">
        <f t="shared" si="8"/>
        <v/>
      </c>
      <c r="AD29" s="18" t="str">
        <f t="shared" si="9"/>
        <v/>
      </c>
      <c r="AE29" s="18" t="str">
        <f t="shared" si="10"/>
        <v/>
      </c>
      <c r="AF29" s="18" t="str">
        <f t="shared" si="11"/>
        <v/>
      </c>
      <c r="AG29" s="18" t="str">
        <f t="shared" si="12"/>
        <v/>
      </c>
      <c r="AH29" s="18" t="str">
        <f t="shared" si="13"/>
        <v/>
      </c>
      <c r="AI29" s="18" t="str">
        <f t="shared" si="14"/>
        <v/>
      </c>
      <c r="AK29" s="18" t="str">
        <f t="shared" si="15"/>
        <v>38</v>
      </c>
      <c r="AP29" s="14"/>
      <c r="AQ29" s="14"/>
      <c r="AR29" s="14"/>
    </row>
    <row r="30" spans="1:44" x14ac:dyDescent="0.25">
      <c r="A30" s="6" t="s">
        <v>126</v>
      </c>
      <c r="B30" s="6" t="s">
        <v>127</v>
      </c>
      <c r="C30" s="8" t="s">
        <v>128</v>
      </c>
      <c r="D30" s="7" t="s">
        <v>125</v>
      </c>
      <c r="E30" s="6" t="s">
        <v>129</v>
      </c>
      <c r="F30" s="9" t="s">
        <v>130</v>
      </c>
      <c r="G30" s="9" t="s">
        <v>1313</v>
      </c>
      <c r="H30" s="9" t="s">
        <v>1307</v>
      </c>
      <c r="I30" s="8">
        <v>18</v>
      </c>
      <c r="J30" s="8" t="s">
        <v>131</v>
      </c>
      <c r="K30" s="13"/>
      <c r="L30" s="15">
        <v>10</v>
      </c>
      <c r="M30" s="15">
        <v>7</v>
      </c>
      <c r="N30" s="15"/>
      <c r="O30" s="6"/>
      <c r="P30" s="6"/>
      <c r="Q30" s="6"/>
      <c r="R30" s="6"/>
      <c r="S30" s="6"/>
      <c r="U30" s="18">
        <f t="shared" si="0"/>
        <v>31</v>
      </c>
      <c r="V30" s="18" t="str">
        <f t="shared" si="1"/>
        <v>,</v>
      </c>
      <c r="W30" s="18">
        <f t="shared" si="2"/>
        <v>22</v>
      </c>
      <c r="X30" s="18" t="str">
        <f t="shared" si="3"/>
        <v/>
      </c>
      <c r="Y30" s="18" t="str">
        <f t="shared" si="4"/>
        <v/>
      </c>
      <c r="Z30" s="18" t="str">
        <f t="shared" si="5"/>
        <v/>
      </c>
      <c r="AA30" s="18" t="str">
        <f t="shared" si="6"/>
        <v/>
      </c>
      <c r="AB30" s="18" t="str">
        <f t="shared" si="7"/>
        <v/>
      </c>
      <c r="AC30" s="18" t="str">
        <f t="shared" si="8"/>
        <v/>
      </c>
      <c r="AD30" s="18" t="str">
        <f t="shared" si="9"/>
        <v/>
      </c>
      <c r="AE30" s="18" t="str">
        <f t="shared" si="10"/>
        <v/>
      </c>
      <c r="AF30" s="18" t="str">
        <f t="shared" si="11"/>
        <v/>
      </c>
      <c r="AG30" s="18" t="str">
        <f t="shared" si="12"/>
        <v/>
      </c>
      <c r="AH30" s="18" t="str">
        <f t="shared" si="13"/>
        <v/>
      </c>
      <c r="AI30" s="18" t="str">
        <f t="shared" si="14"/>
        <v/>
      </c>
      <c r="AK30" s="18" t="str">
        <f t="shared" si="15"/>
        <v>31,22</v>
      </c>
      <c r="AP30" s="14"/>
      <c r="AQ30" s="14"/>
      <c r="AR30" s="23"/>
    </row>
    <row r="31" spans="1:44" x14ac:dyDescent="0.25">
      <c r="A31" s="6" t="s">
        <v>133</v>
      </c>
      <c r="B31" s="6" t="s">
        <v>134</v>
      </c>
      <c r="C31" s="8" t="s">
        <v>135</v>
      </c>
      <c r="D31" s="7" t="s">
        <v>132</v>
      </c>
      <c r="E31" s="6" t="s">
        <v>93</v>
      </c>
      <c r="F31" s="9" t="s">
        <v>11</v>
      </c>
      <c r="G31" s="9" t="s">
        <v>1312</v>
      </c>
      <c r="H31" s="9" t="s">
        <v>1307</v>
      </c>
      <c r="I31" s="8">
        <v>15</v>
      </c>
      <c r="J31" s="8">
        <v>12</v>
      </c>
      <c r="K31" s="13"/>
      <c r="L31" s="15">
        <v>12</v>
      </c>
      <c r="M31" s="15"/>
      <c r="N31" s="15"/>
      <c r="O31" s="6"/>
      <c r="P31" s="6"/>
      <c r="Q31" s="6"/>
      <c r="R31" s="6"/>
      <c r="S31" s="6"/>
      <c r="U31" s="18">
        <f t="shared" si="0"/>
        <v>38</v>
      </c>
      <c r="V31" s="18" t="str">
        <f t="shared" si="1"/>
        <v/>
      </c>
      <c r="W31" s="18" t="str">
        <f t="shared" si="2"/>
        <v/>
      </c>
      <c r="X31" s="18" t="str">
        <f t="shared" si="3"/>
        <v/>
      </c>
      <c r="Y31" s="18" t="str">
        <f t="shared" si="4"/>
        <v/>
      </c>
      <c r="Z31" s="18" t="str">
        <f t="shared" si="5"/>
        <v/>
      </c>
      <c r="AA31" s="18" t="str">
        <f t="shared" si="6"/>
        <v/>
      </c>
      <c r="AB31" s="18" t="str">
        <f t="shared" si="7"/>
        <v/>
      </c>
      <c r="AC31" s="18" t="str">
        <f t="shared" si="8"/>
        <v/>
      </c>
      <c r="AD31" s="18" t="str">
        <f t="shared" si="9"/>
        <v/>
      </c>
      <c r="AE31" s="18" t="str">
        <f t="shared" si="10"/>
        <v/>
      </c>
      <c r="AF31" s="18" t="str">
        <f t="shared" si="11"/>
        <v/>
      </c>
      <c r="AG31" s="18" t="str">
        <f t="shared" si="12"/>
        <v/>
      </c>
      <c r="AH31" s="18" t="str">
        <f t="shared" si="13"/>
        <v/>
      </c>
      <c r="AI31" s="18" t="str">
        <f t="shared" si="14"/>
        <v/>
      </c>
      <c r="AK31" s="18" t="str">
        <f t="shared" si="15"/>
        <v>38</v>
      </c>
    </row>
    <row r="32" spans="1:44" x14ac:dyDescent="0.25">
      <c r="A32" s="6" t="s">
        <v>137</v>
      </c>
      <c r="B32" s="6" t="s">
        <v>138</v>
      </c>
      <c r="C32" s="8" t="s">
        <v>139</v>
      </c>
      <c r="D32" s="7" t="s">
        <v>136</v>
      </c>
      <c r="E32" s="6" t="s">
        <v>6</v>
      </c>
      <c r="F32" s="9" t="s">
        <v>11</v>
      </c>
      <c r="G32" s="9" t="s">
        <v>1312</v>
      </c>
      <c r="H32" s="9" t="s">
        <v>1307</v>
      </c>
      <c r="I32" s="8">
        <v>16</v>
      </c>
      <c r="J32" s="8">
        <v>11</v>
      </c>
      <c r="K32" s="13"/>
      <c r="L32" s="15">
        <v>11</v>
      </c>
      <c r="M32" s="15"/>
      <c r="N32" s="15"/>
      <c r="O32" s="6"/>
      <c r="P32" s="6"/>
      <c r="Q32" s="6"/>
      <c r="R32" s="6"/>
      <c r="S32" s="6"/>
      <c r="U32" s="18">
        <f t="shared" si="0"/>
        <v>35</v>
      </c>
      <c r="V32" s="18" t="str">
        <f t="shared" si="1"/>
        <v/>
      </c>
      <c r="W32" s="18" t="str">
        <f t="shared" si="2"/>
        <v/>
      </c>
      <c r="X32" s="18" t="str">
        <f t="shared" si="3"/>
        <v/>
      </c>
      <c r="Y32" s="18" t="str">
        <f t="shared" si="4"/>
        <v/>
      </c>
      <c r="Z32" s="18" t="str">
        <f t="shared" si="5"/>
        <v/>
      </c>
      <c r="AA32" s="18" t="str">
        <f t="shared" si="6"/>
        <v/>
      </c>
      <c r="AB32" s="18" t="str">
        <f t="shared" si="7"/>
        <v/>
      </c>
      <c r="AC32" s="18" t="str">
        <f t="shared" si="8"/>
        <v/>
      </c>
      <c r="AD32" s="18" t="str">
        <f t="shared" si="9"/>
        <v/>
      </c>
      <c r="AE32" s="18" t="str">
        <f t="shared" si="10"/>
        <v/>
      </c>
      <c r="AF32" s="18" t="str">
        <f t="shared" si="11"/>
        <v/>
      </c>
      <c r="AG32" s="18" t="str">
        <f t="shared" si="12"/>
        <v/>
      </c>
      <c r="AH32" s="18" t="str">
        <f t="shared" si="13"/>
        <v/>
      </c>
      <c r="AI32" s="18" t="str">
        <f t="shared" si="14"/>
        <v/>
      </c>
      <c r="AK32" s="18" t="str">
        <f t="shared" si="15"/>
        <v>35</v>
      </c>
    </row>
    <row r="33" spans="1:37" x14ac:dyDescent="0.25">
      <c r="A33" s="6" t="s">
        <v>141</v>
      </c>
      <c r="B33" s="6" t="s">
        <v>142</v>
      </c>
      <c r="C33" s="8" t="s">
        <v>143</v>
      </c>
      <c r="D33" s="7" t="s">
        <v>140</v>
      </c>
      <c r="E33" s="6" t="s">
        <v>6</v>
      </c>
      <c r="F33" s="9" t="s">
        <v>11</v>
      </c>
      <c r="G33" s="9" t="s">
        <v>1312</v>
      </c>
      <c r="H33" s="9" t="s">
        <v>1307</v>
      </c>
      <c r="I33" s="8">
        <v>18</v>
      </c>
      <c r="J33" s="8">
        <v>12</v>
      </c>
      <c r="K33" s="13"/>
      <c r="L33" s="15">
        <v>12</v>
      </c>
      <c r="M33" s="15"/>
      <c r="N33" s="15"/>
      <c r="O33" s="6"/>
      <c r="P33" s="6"/>
      <c r="Q33" s="6"/>
      <c r="R33" s="6"/>
      <c r="S33" s="6"/>
      <c r="U33" s="18">
        <f t="shared" si="0"/>
        <v>38</v>
      </c>
      <c r="V33" s="18" t="str">
        <f t="shared" si="1"/>
        <v/>
      </c>
      <c r="W33" s="18" t="str">
        <f t="shared" si="2"/>
        <v/>
      </c>
      <c r="X33" s="18" t="str">
        <f t="shared" si="3"/>
        <v/>
      </c>
      <c r="Y33" s="18" t="str">
        <f t="shared" si="4"/>
        <v/>
      </c>
      <c r="Z33" s="18" t="str">
        <f t="shared" si="5"/>
        <v/>
      </c>
      <c r="AA33" s="18" t="str">
        <f t="shared" si="6"/>
        <v/>
      </c>
      <c r="AB33" s="18" t="str">
        <f t="shared" si="7"/>
        <v/>
      </c>
      <c r="AC33" s="18" t="str">
        <f t="shared" si="8"/>
        <v/>
      </c>
      <c r="AD33" s="18" t="str">
        <f t="shared" si="9"/>
        <v/>
      </c>
      <c r="AE33" s="18" t="str">
        <f t="shared" si="10"/>
        <v/>
      </c>
      <c r="AF33" s="18" t="str">
        <f t="shared" si="11"/>
        <v/>
      </c>
      <c r="AG33" s="18" t="str">
        <f t="shared" si="12"/>
        <v/>
      </c>
      <c r="AH33" s="18" t="str">
        <f t="shared" si="13"/>
        <v/>
      </c>
      <c r="AI33" s="18" t="str">
        <f t="shared" si="14"/>
        <v/>
      </c>
      <c r="AK33" s="18" t="str">
        <f t="shared" si="15"/>
        <v>38</v>
      </c>
    </row>
    <row r="34" spans="1:37" x14ac:dyDescent="0.25">
      <c r="A34" s="6" t="s">
        <v>145</v>
      </c>
      <c r="B34" s="6" t="s">
        <v>146</v>
      </c>
      <c r="C34" s="8" t="s">
        <v>147</v>
      </c>
      <c r="D34" s="7" t="s">
        <v>144</v>
      </c>
      <c r="E34" s="6" t="s">
        <v>148</v>
      </c>
      <c r="F34" s="9" t="s">
        <v>11</v>
      </c>
      <c r="G34" s="9" t="s">
        <v>49</v>
      </c>
      <c r="H34" s="9" t="s">
        <v>1307</v>
      </c>
      <c r="I34" s="8">
        <v>24</v>
      </c>
      <c r="J34" s="8">
        <v>17</v>
      </c>
      <c r="K34" s="13"/>
      <c r="L34" s="15">
        <v>17</v>
      </c>
      <c r="M34" s="15"/>
      <c r="N34" s="15"/>
      <c r="O34" s="6"/>
      <c r="P34" s="6"/>
      <c r="Q34" s="6"/>
      <c r="R34" s="6"/>
      <c r="S34" s="6"/>
      <c r="U34" s="18">
        <f t="shared" si="0"/>
        <v>53</v>
      </c>
      <c r="V34" s="18" t="str">
        <f t="shared" si="1"/>
        <v/>
      </c>
      <c r="W34" s="18" t="str">
        <f t="shared" si="2"/>
        <v/>
      </c>
      <c r="X34" s="18" t="str">
        <f t="shared" si="3"/>
        <v/>
      </c>
      <c r="Y34" s="18" t="str">
        <f t="shared" si="4"/>
        <v/>
      </c>
      <c r="Z34" s="18" t="str">
        <f t="shared" si="5"/>
        <v/>
      </c>
      <c r="AA34" s="18" t="str">
        <f t="shared" si="6"/>
        <v/>
      </c>
      <c r="AB34" s="18" t="str">
        <f t="shared" si="7"/>
        <v/>
      </c>
      <c r="AC34" s="18" t="str">
        <f t="shared" si="8"/>
        <v/>
      </c>
      <c r="AD34" s="18" t="str">
        <f t="shared" si="9"/>
        <v/>
      </c>
      <c r="AE34" s="18" t="str">
        <f t="shared" si="10"/>
        <v/>
      </c>
      <c r="AF34" s="18" t="str">
        <f t="shared" si="11"/>
        <v/>
      </c>
      <c r="AG34" s="18" t="str">
        <f t="shared" si="12"/>
        <v/>
      </c>
      <c r="AH34" s="18" t="str">
        <f t="shared" si="13"/>
        <v/>
      </c>
      <c r="AI34" s="18" t="str">
        <f t="shared" si="14"/>
        <v/>
      </c>
      <c r="AK34" s="18" t="str">
        <f t="shared" si="15"/>
        <v>53</v>
      </c>
    </row>
    <row r="35" spans="1:37" x14ac:dyDescent="0.25">
      <c r="A35" s="6" t="s">
        <v>150</v>
      </c>
      <c r="B35" s="6" t="s">
        <v>151</v>
      </c>
      <c r="C35" s="8" t="s">
        <v>152</v>
      </c>
      <c r="D35" s="7" t="s">
        <v>149</v>
      </c>
      <c r="E35" s="6" t="s">
        <v>119</v>
      </c>
      <c r="F35" s="9" t="s">
        <v>11</v>
      </c>
      <c r="G35" s="9" t="s">
        <v>49</v>
      </c>
      <c r="H35" s="9" t="s">
        <v>1307</v>
      </c>
      <c r="I35" s="8">
        <v>29</v>
      </c>
      <c r="J35" s="8" t="s">
        <v>153</v>
      </c>
      <c r="K35" s="13"/>
      <c r="L35" s="15">
        <v>17</v>
      </c>
      <c r="M35" s="15">
        <v>15</v>
      </c>
      <c r="N35" s="15">
        <v>12</v>
      </c>
      <c r="O35" s="6"/>
      <c r="P35" s="6"/>
      <c r="Q35" s="6"/>
      <c r="R35" s="6"/>
      <c r="S35" s="6"/>
      <c r="U35" s="18">
        <f t="shared" si="0"/>
        <v>53</v>
      </c>
      <c r="V35" s="18" t="str">
        <f t="shared" si="1"/>
        <v>,</v>
      </c>
      <c r="W35" s="18">
        <f t="shared" si="2"/>
        <v>47</v>
      </c>
      <c r="X35" s="18" t="str">
        <f t="shared" si="3"/>
        <v>,</v>
      </c>
      <c r="Y35" s="18">
        <f t="shared" si="4"/>
        <v>38</v>
      </c>
      <c r="Z35" s="18" t="str">
        <f t="shared" si="5"/>
        <v/>
      </c>
      <c r="AA35" s="18" t="str">
        <f t="shared" si="6"/>
        <v/>
      </c>
      <c r="AB35" s="18" t="str">
        <f t="shared" si="7"/>
        <v/>
      </c>
      <c r="AC35" s="18" t="str">
        <f t="shared" si="8"/>
        <v/>
      </c>
      <c r="AD35" s="18" t="str">
        <f t="shared" si="9"/>
        <v/>
      </c>
      <c r="AE35" s="18" t="str">
        <f t="shared" si="10"/>
        <v/>
      </c>
      <c r="AF35" s="18" t="str">
        <f t="shared" si="11"/>
        <v/>
      </c>
      <c r="AG35" s="18" t="str">
        <f t="shared" si="12"/>
        <v/>
      </c>
      <c r="AH35" s="18" t="str">
        <f t="shared" si="13"/>
        <v/>
      </c>
      <c r="AI35" s="18" t="str">
        <f t="shared" si="14"/>
        <v/>
      </c>
      <c r="AK35" s="18" t="str">
        <f t="shared" si="15"/>
        <v>53,47,38</v>
      </c>
    </row>
    <row r="36" spans="1:37" x14ac:dyDescent="0.25">
      <c r="A36" s="6" t="s">
        <v>155</v>
      </c>
      <c r="B36" s="6" t="s">
        <v>156</v>
      </c>
      <c r="C36" s="8" t="s">
        <v>157</v>
      </c>
      <c r="D36" s="7" t="s">
        <v>154</v>
      </c>
      <c r="E36" s="6" t="s">
        <v>158</v>
      </c>
      <c r="F36" s="9" t="s">
        <v>11</v>
      </c>
      <c r="G36" s="9" t="s">
        <v>1312</v>
      </c>
      <c r="H36" s="9" t="s">
        <v>1307</v>
      </c>
      <c r="I36" s="8">
        <v>16</v>
      </c>
      <c r="J36" s="8">
        <v>12</v>
      </c>
      <c r="K36" s="13"/>
      <c r="L36" s="15">
        <v>12</v>
      </c>
      <c r="M36" s="15"/>
      <c r="N36" s="15"/>
      <c r="O36" s="6"/>
      <c r="P36" s="6"/>
      <c r="Q36" s="6"/>
      <c r="R36" s="6"/>
      <c r="S36" s="6"/>
      <c r="U36" s="18">
        <f t="shared" si="0"/>
        <v>38</v>
      </c>
      <c r="V36" s="18" t="str">
        <f t="shared" si="1"/>
        <v/>
      </c>
      <c r="W36" s="18" t="str">
        <f t="shared" si="2"/>
        <v/>
      </c>
      <c r="X36" s="18" t="str">
        <f t="shared" si="3"/>
        <v/>
      </c>
      <c r="Y36" s="18" t="str">
        <f t="shared" si="4"/>
        <v/>
      </c>
      <c r="Z36" s="18" t="str">
        <f t="shared" si="5"/>
        <v/>
      </c>
      <c r="AA36" s="18" t="str">
        <f t="shared" si="6"/>
        <v/>
      </c>
      <c r="AB36" s="18" t="str">
        <f t="shared" si="7"/>
        <v/>
      </c>
      <c r="AC36" s="18" t="str">
        <f t="shared" si="8"/>
        <v/>
      </c>
      <c r="AD36" s="18" t="str">
        <f t="shared" si="9"/>
        <v/>
      </c>
      <c r="AE36" s="18" t="str">
        <f t="shared" si="10"/>
        <v/>
      </c>
      <c r="AF36" s="18" t="str">
        <f t="shared" si="11"/>
        <v/>
      </c>
      <c r="AG36" s="18" t="str">
        <f t="shared" si="12"/>
        <v/>
      </c>
      <c r="AH36" s="18" t="str">
        <f t="shared" si="13"/>
        <v/>
      </c>
      <c r="AI36" s="18" t="str">
        <f t="shared" si="14"/>
        <v/>
      </c>
      <c r="AK36" s="18" t="str">
        <f t="shared" si="15"/>
        <v>38</v>
      </c>
    </row>
    <row r="37" spans="1:37" x14ac:dyDescent="0.25">
      <c r="A37" s="6" t="s">
        <v>160</v>
      </c>
      <c r="B37" s="6" t="s">
        <v>161</v>
      </c>
      <c r="C37" s="8" t="s">
        <v>162</v>
      </c>
      <c r="D37" s="7" t="s">
        <v>159</v>
      </c>
      <c r="E37" s="6" t="s">
        <v>163</v>
      </c>
      <c r="F37" s="9" t="s">
        <v>11</v>
      </c>
      <c r="G37" s="9" t="s">
        <v>1315</v>
      </c>
      <c r="H37" s="9" t="s">
        <v>1307</v>
      </c>
      <c r="I37" s="8">
        <v>14</v>
      </c>
      <c r="J37" s="8">
        <v>10</v>
      </c>
      <c r="K37" s="13"/>
      <c r="L37" s="15">
        <v>10</v>
      </c>
      <c r="M37" s="15"/>
      <c r="N37" s="15"/>
      <c r="O37" s="6"/>
      <c r="P37" s="6"/>
      <c r="Q37" s="6"/>
      <c r="R37" s="6"/>
      <c r="S37" s="6"/>
      <c r="U37" s="18">
        <f t="shared" si="0"/>
        <v>31</v>
      </c>
      <c r="V37" s="18" t="str">
        <f t="shared" si="1"/>
        <v/>
      </c>
      <c r="W37" s="18" t="str">
        <f t="shared" si="2"/>
        <v/>
      </c>
      <c r="X37" s="18" t="str">
        <f t="shared" si="3"/>
        <v/>
      </c>
      <c r="Y37" s="18" t="str">
        <f t="shared" si="4"/>
        <v/>
      </c>
      <c r="Z37" s="18" t="str">
        <f t="shared" si="5"/>
        <v/>
      </c>
      <c r="AA37" s="18" t="str">
        <f t="shared" si="6"/>
        <v/>
      </c>
      <c r="AB37" s="18" t="str">
        <f t="shared" si="7"/>
        <v/>
      </c>
      <c r="AC37" s="18" t="str">
        <f t="shared" si="8"/>
        <v/>
      </c>
      <c r="AD37" s="18" t="str">
        <f t="shared" si="9"/>
        <v/>
      </c>
      <c r="AE37" s="18" t="str">
        <f t="shared" si="10"/>
        <v/>
      </c>
      <c r="AF37" s="18" t="str">
        <f t="shared" si="11"/>
        <v/>
      </c>
      <c r="AG37" s="18" t="str">
        <f t="shared" si="12"/>
        <v/>
      </c>
      <c r="AH37" s="18" t="str">
        <f t="shared" si="13"/>
        <v/>
      </c>
      <c r="AI37" s="18" t="str">
        <f t="shared" si="14"/>
        <v/>
      </c>
      <c r="AK37" s="18" t="str">
        <f t="shared" si="15"/>
        <v>31</v>
      </c>
    </row>
    <row r="38" spans="1:37" x14ac:dyDescent="0.25">
      <c r="A38" s="6" t="s">
        <v>165</v>
      </c>
      <c r="B38" s="6" t="s">
        <v>166</v>
      </c>
      <c r="C38" s="8" t="s">
        <v>167</v>
      </c>
      <c r="D38" s="7" t="s">
        <v>164</v>
      </c>
      <c r="E38" s="6" t="s">
        <v>168</v>
      </c>
      <c r="F38" s="9" t="s">
        <v>11</v>
      </c>
      <c r="G38" s="9" t="s">
        <v>1315</v>
      </c>
      <c r="H38" s="9" t="s">
        <v>1307</v>
      </c>
      <c r="I38" s="8">
        <v>14</v>
      </c>
      <c r="J38" s="8">
        <v>10</v>
      </c>
      <c r="K38" s="13"/>
      <c r="L38" s="15">
        <v>10</v>
      </c>
      <c r="M38" s="15"/>
      <c r="N38" s="15"/>
      <c r="O38" s="6"/>
      <c r="P38" s="6"/>
      <c r="Q38" s="6"/>
      <c r="R38" s="6"/>
      <c r="S38" s="6"/>
      <c r="U38" s="18">
        <f t="shared" si="0"/>
        <v>31</v>
      </c>
      <c r="V38" s="18" t="str">
        <f t="shared" si="1"/>
        <v/>
      </c>
      <c r="W38" s="18" t="str">
        <f t="shared" si="2"/>
        <v/>
      </c>
      <c r="X38" s="18" t="str">
        <f t="shared" si="3"/>
        <v/>
      </c>
      <c r="Y38" s="18" t="str">
        <f t="shared" si="4"/>
        <v/>
      </c>
      <c r="Z38" s="18" t="str">
        <f t="shared" si="5"/>
        <v/>
      </c>
      <c r="AA38" s="18" t="str">
        <f t="shared" si="6"/>
        <v/>
      </c>
      <c r="AB38" s="18" t="str">
        <f t="shared" si="7"/>
        <v/>
      </c>
      <c r="AC38" s="18" t="str">
        <f t="shared" si="8"/>
        <v/>
      </c>
      <c r="AD38" s="18" t="str">
        <f t="shared" si="9"/>
        <v/>
      </c>
      <c r="AE38" s="18" t="str">
        <f t="shared" si="10"/>
        <v/>
      </c>
      <c r="AF38" s="18" t="str">
        <f t="shared" si="11"/>
        <v/>
      </c>
      <c r="AG38" s="18" t="str">
        <f t="shared" si="12"/>
        <v/>
      </c>
      <c r="AH38" s="18" t="str">
        <f t="shared" si="13"/>
        <v/>
      </c>
      <c r="AI38" s="18" t="str">
        <f t="shared" si="14"/>
        <v/>
      </c>
      <c r="AK38" s="18" t="str">
        <f t="shared" si="15"/>
        <v>31</v>
      </c>
    </row>
    <row r="39" spans="1:37" x14ac:dyDescent="0.25">
      <c r="A39" s="6" t="s">
        <v>170</v>
      </c>
      <c r="B39" s="6" t="s">
        <v>171</v>
      </c>
      <c r="C39" s="8" t="s">
        <v>172</v>
      </c>
      <c r="D39" s="7" t="s">
        <v>169</v>
      </c>
      <c r="E39" s="6" t="s">
        <v>6</v>
      </c>
      <c r="F39" s="9" t="s">
        <v>11</v>
      </c>
      <c r="G39" s="9" t="s">
        <v>1312</v>
      </c>
      <c r="H39" s="9" t="s">
        <v>1307</v>
      </c>
      <c r="I39" s="8">
        <v>12</v>
      </c>
      <c r="J39" s="8">
        <v>9</v>
      </c>
      <c r="K39" s="13"/>
      <c r="L39" s="15">
        <v>9</v>
      </c>
      <c r="M39" s="15"/>
      <c r="N39" s="15"/>
      <c r="O39" s="6"/>
      <c r="P39" s="6"/>
      <c r="Q39" s="6"/>
      <c r="R39" s="6"/>
      <c r="S39" s="6"/>
      <c r="U39" s="18">
        <f t="shared" si="0"/>
        <v>28</v>
      </c>
      <c r="V39" s="18" t="str">
        <f t="shared" si="1"/>
        <v/>
      </c>
      <c r="W39" s="18" t="str">
        <f t="shared" si="2"/>
        <v/>
      </c>
      <c r="X39" s="18" t="str">
        <f t="shared" si="3"/>
        <v/>
      </c>
      <c r="Y39" s="18" t="str">
        <f t="shared" si="4"/>
        <v/>
      </c>
      <c r="Z39" s="18" t="str">
        <f t="shared" si="5"/>
        <v/>
      </c>
      <c r="AA39" s="18" t="str">
        <f t="shared" si="6"/>
        <v/>
      </c>
      <c r="AB39" s="18" t="str">
        <f t="shared" si="7"/>
        <v/>
      </c>
      <c r="AC39" s="18" t="str">
        <f t="shared" si="8"/>
        <v/>
      </c>
      <c r="AD39" s="18" t="str">
        <f t="shared" si="9"/>
        <v/>
      </c>
      <c r="AE39" s="18" t="str">
        <f t="shared" si="10"/>
        <v/>
      </c>
      <c r="AF39" s="18" t="str">
        <f t="shared" si="11"/>
        <v/>
      </c>
      <c r="AG39" s="18" t="str">
        <f t="shared" si="12"/>
        <v/>
      </c>
      <c r="AH39" s="18" t="str">
        <f t="shared" si="13"/>
        <v/>
      </c>
      <c r="AI39" s="18" t="str">
        <f t="shared" si="14"/>
        <v/>
      </c>
      <c r="AK39" s="18" t="str">
        <f t="shared" si="15"/>
        <v>28</v>
      </c>
    </row>
    <row r="40" spans="1:37" x14ac:dyDescent="0.25">
      <c r="A40" s="6" t="s">
        <v>174</v>
      </c>
      <c r="B40" s="6" t="s">
        <v>175</v>
      </c>
      <c r="C40" s="8" t="s">
        <v>176</v>
      </c>
      <c r="D40" s="7" t="s">
        <v>173</v>
      </c>
      <c r="E40" s="6" t="s">
        <v>6</v>
      </c>
      <c r="F40" s="9" t="s">
        <v>11</v>
      </c>
      <c r="G40" s="9" t="s">
        <v>1312</v>
      </c>
      <c r="H40" s="9" t="s">
        <v>1307</v>
      </c>
      <c r="I40" s="8">
        <v>14</v>
      </c>
      <c r="J40" s="8">
        <v>10</v>
      </c>
      <c r="K40" s="13"/>
      <c r="L40" s="15">
        <v>10</v>
      </c>
      <c r="M40" s="15"/>
      <c r="N40" s="15"/>
      <c r="O40" s="6"/>
      <c r="P40" s="6"/>
      <c r="Q40" s="6"/>
      <c r="R40" s="6"/>
      <c r="S40" s="6"/>
      <c r="U40" s="18">
        <f t="shared" si="0"/>
        <v>31</v>
      </c>
      <c r="V40" s="18" t="str">
        <f t="shared" si="1"/>
        <v/>
      </c>
      <c r="W40" s="18" t="str">
        <f t="shared" si="2"/>
        <v/>
      </c>
      <c r="X40" s="18" t="str">
        <f t="shared" si="3"/>
        <v/>
      </c>
      <c r="Y40" s="18" t="str">
        <f t="shared" si="4"/>
        <v/>
      </c>
      <c r="Z40" s="18" t="str">
        <f t="shared" si="5"/>
        <v/>
      </c>
      <c r="AA40" s="18" t="str">
        <f t="shared" si="6"/>
        <v/>
      </c>
      <c r="AB40" s="18" t="str">
        <f t="shared" si="7"/>
        <v/>
      </c>
      <c r="AC40" s="18" t="str">
        <f t="shared" si="8"/>
        <v/>
      </c>
      <c r="AD40" s="18" t="str">
        <f t="shared" si="9"/>
        <v/>
      </c>
      <c r="AE40" s="18" t="str">
        <f t="shared" si="10"/>
        <v/>
      </c>
      <c r="AF40" s="18" t="str">
        <f t="shared" si="11"/>
        <v/>
      </c>
      <c r="AG40" s="18" t="str">
        <f t="shared" si="12"/>
        <v/>
      </c>
      <c r="AH40" s="18" t="str">
        <f t="shared" si="13"/>
        <v/>
      </c>
      <c r="AI40" s="18" t="str">
        <f t="shared" si="14"/>
        <v/>
      </c>
      <c r="AK40" s="18" t="str">
        <f t="shared" si="15"/>
        <v>31</v>
      </c>
    </row>
    <row r="41" spans="1:37" x14ac:dyDescent="0.25">
      <c r="A41" s="6" t="s">
        <v>178</v>
      </c>
      <c r="B41" s="6" t="s">
        <v>179</v>
      </c>
      <c r="C41" s="8" t="s">
        <v>180</v>
      </c>
      <c r="D41" s="7" t="s">
        <v>177</v>
      </c>
      <c r="E41" s="6" t="s">
        <v>181</v>
      </c>
      <c r="F41" s="9" t="s">
        <v>11</v>
      </c>
      <c r="G41" s="9" t="s">
        <v>1312</v>
      </c>
      <c r="H41" s="9" t="s">
        <v>1307</v>
      </c>
      <c r="I41" s="8">
        <v>16</v>
      </c>
      <c r="J41" s="8">
        <v>13</v>
      </c>
      <c r="K41" s="13"/>
      <c r="L41" s="15">
        <v>13</v>
      </c>
      <c r="M41" s="15"/>
      <c r="N41" s="15"/>
      <c r="O41" s="6"/>
      <c r="P41" s="6"/>
      <c r="Q41" s="6"/>
      <c r="R41" s="6"/>
      <c r="S41" s="6"/>
      <c r="U41" s="18">
        <f t="shared" si="0"/>
        <v>41</v>
      </c>
      <c r="V41" s="18" t="str">
        <f t="shared" si="1"/>
        <v/>
      </c>
      <c r="W41" s="18" t="str">
        <f t="shared" si="2"/>
        <v/>
      </c>
      <c r="X41" s="18" t="str">
        <f t="shared" si="3"/>
        <v/>
      </c>
      <c r="Y41" s="18" t="str">
        <f t="shared" si="4"/>
        <v/>
      </c>
      <c r="Z41" s="18" t="str">
        <f t="shared" si="5"/>
        <v/>
      </c>
      <c r="AA41" s="18" t="str">
        <f t="shared" si="6"/>
        <v/>
      </c>
      <c r="AB41" s="18" t="str">
        <f t="shared" si="7"/>
        <v/>
      </c>
      <c r="AC41" s="18" t="str">
        <f t="shared" si="8"/>
        <v/>
      </c>
      <c r="AD41" s="18" t="str">
        <f t="shared" si="9"/>
        <v/>
      </c>
      <c r="AE41" s="18" t="str">
        <f t="shared" si="10"/>
        <v/>
      </c>
      <c r="AF41" s="18" t="str">
        <f t="shared" si="11"/>
        <v/>
      </c>
      <c r="AG41" s="18" t="str">
        <f t="shared" si="12"/>
        <v/>
      </c>
      <c r="AH41" s="18" t="str">
        <f t="shared" si="13"/>
        <v/>
      </c>
      <c r="AI41" s="18" t="str">
        <f t="shared" si="14"/>
        <v/>
      </c>
      <c r="AK41" s="18" t="str">
        <f t="shared" si="15"/>
        <v>41</v>
      </c>
    </row>
    <row r="42" spans="1:37" x14ac:dyDescent="0.25">
      <c r="A42" s="6" t="s">
        <v>183</v>
      </c>
      <c r="B42" s="6" t="s">
        <v>184</v>
      </c>
      <c r="C42" s="8" t="s">
        <v>185</v>
      </c>
      <c r="D42" s="7" t="s">
        <v>182</v>
      </c>
      <c r="E42" s="6" t="s">
        <v>186</v>
      </c>
      <c r="F42" s="9" t="s">
        <v>11</v>
      </c>
      <c r="G42" s="9" t="s">
        <v>1312</v>
      </c>
      <c r="H42" s="9" t="s">
        <v>1307</v>
      </c>
      <c r="I42" s="8">
        <v>18</v>
      </c>
      <c r="J42" s="8">
        <v>12</v>
      </c>
      <c r="K42" s="13"/>
      <c r="L42" s="15">
        <v>12</v>
      </c>
      <c r="M42" s="15"/>
      <c r="N42" s="15"/>
      <c r="O42" s="6"/>
      <c r="P42" s="6"/>
      <c r="Q42" s="6"/>
      <c r="R42" s="6"/>
      <c r="S42" s="6"/>
      <c r="U42" s="18">
        <f t="shared" si="0"/>
        <v>38</v>
      </c>
      <c r="V42" s="18" t="str">
        <f t="shared" si="1"/>
        <v/>
      </c>
      <c r="W42" s="18" t="str">
        <f t="shared" si="2"/>
        <v/>
      </c>
      <c r="X42" s="18" t="str">
        <f t="shared" si="3"/>
        <v/>
      </c>
      <c r="Y42" s="18" t="str">
        <f t="shared" si="4"/>
        <v/>
      </c>
      <c r="Z42" s="18" t="str">
        <f t="shared" si="5"/>
        <v/>
      </c>
      <c r="AA42" s="18" t="str">
        <f t="shared" si="6"/>
        <v/>
      </c>
      <c r="AB42" s="18" t="str">
        <f t="shared" si="7"/>
        <v/>
      </c>
      <c r="AC42" s="18" t="str">
        <f t="shared" si="8"/>
        <v/>
      </c>
      <c r="AD42" s="18" t="str">
        <f t="shared" si="9"/>
        <v/>
      </c>
      <c r="AE42" s="18" t="str">
        <f t="shared" si="10"/>
        <v/>
      </c>
      <c r="AF42" s="18" t="str">
        <f t="shared" si="11"/>
        <v/>
      </c>
      <c r="AG42" s="18" t="str">
        <f t="shared" si="12"/>
        <v/>
      </c>
      <c r="AH42" s="18" t="str">
        <f t="shared" si="13"/>
        <v/>
      </c>
      <c r="AI42" s="18" t="str">
        <f t="shared" si="14"/>
        <v/>
      </c>
      <c r="AK42" s="18" t="str">
        <f t="shared" si="15"/>
        <v>38</v>
      </c>
    </row>
    <row r="43" spans="1:37" x14ac:dyDescent="0.25">
      <c r="A43" s="6" t="s">
        <v>188</v>
      </c>
      <c r="B43" s="6" t="s">
        <v>189</v>
      </c>
      <c r="C43" s="8" t="s">
        <v>190</v>
      </c>
      <c r="D43" s="7" t="s">
        <v>187</v>
      </c>
      <c r="E43" s="6" t="s">
        <v>191</v>
      </c>
      <c r="F43" s="9" t="s">
        <v>11</v>
      </c>
      <c r="G43" s="9" t="s">
        <v>1312</v>
      </c>
      <c r="H43" s="9" t="s">
        <v>1307</v>
      </c>
      <c r="I43" s="8">
        <v>25</v>
      </c>
      <c r="J43" s="8" t="s">
        <v>192</v>
      </c>
      <c r="K43" s="13"/>
      <c r="L43" s="15">
        <v>10</v>
      </c>
      <c r="M43" s="15">
        <v>16</v>
      </c>
      <c r="N43" s="15"/>
      <c r="O43" s="6"/>
      <c r="P43" s="6"/>
      <c r="Q43" s="6"/>
      <c r="R43" s="6"/>
      <c r="S43" s="6"/>
      <c r="U43" s="18">
        <f t="shared" si="0"/>
        <v>31</v>
      </c>
      <c r="V43" s="18" t="str">
        <f t="shared" si="1"/>
        <v>,</v>
      </c>
      <c r="W43" s="18">
        <f t="shared" si="2"/>
        <v>50</v>
      </c>
      <c r="X43" s="18" t="str">
        <f t="shared" si="3"/>
        <v/>
      </c>
      <c r="Y43" s="18" t="str">
        <f t="shared" si="4"/>
        <v/>
      </c>
      <c r="Z43" s="18" t="str">
        <f t="shared" si="5"/>
        <v/>
      </c>
      <c r="AA43" s="18" t="str">
        <f t="shared" si="6"/>
        <v/>
      </c>
      <c r="AB43" s="18" t="str">
        <f t="shared" si="7"/>
        <v/>
      </c>
      <c r="AC43" s="18" t="str">
        <f t="shared" si="8"/>
        <v/>
      </c>
      <c r="AD43" s="18" t="str">
        <f t="shared" si="9"/>
        <v/>
      </c>
      <c r="AE43" s="18" t="str">
        <f t="shared" si="10"/>
        <v/>
      </c>
      <c r="AF43" s="18" t="str">
        <f t="shared" si="11"/>
        <v/>
      </c>
      <c r="AG43" s="18" t="str">
        <f t="shared" si="12"/>
        <v/>
      </c>
      <c r="AH43" s="18" t="str">
        <f t="shared" si="13"/>
        <v/>
      </c>
      <c r="AI43" s="18" t="str">
        <f t="shared" si="14"/>
        <v/>
      </c>
      <c r="AK43" s="18" t="str">
        <f t="shared" si="15"/>
        <v>31,50</v>
      </c>
    </row>
    <row r="44" spans="1:37" x14ac:dyDescent="0.25">
      <c r="A44" s="6" t="s">
        <v>194</v>
      </c>
      <c r="B44" s="6" t="s">
        <v>195</v>
      </c>
      <c r="C44" s="8" t="s">
        <v>196</v>
      </c>
      <c r="D44" s="7" t="s">
        <v>193</v>
      </c>
      <c r="E44" s="6" t="s">
        <v>168</v>
      </c>
      <c r="F44" s="9" t="s">
        <v>11</v>
      </c>
      <c r="G44" s="9" t="s">
        <v>1312</v>
      </c>
      <c r="H44" s="9" t="s">
        <v>1307</v>
      </c>
      <c r="I44" s="8">
        <v>24</v>
      </c>
      <c r="J44" s="8">
        <v>20</v>
      </c>
      <c r="K44" s="13"/>
      <c r="L44" s="15">
        <v>20</v>
      </c>
      <c r="M44" s="15"/>
      <c r="N44" s="15"/>
      <c r="O44" s="6"/>
      <c r="P44" s="6"/>
      <c r="Q44" s="6"/>
      <c r="R44" s="6"/>
      <c r="S44" s="6"/>
      <c r="U44" s="18">
        <f t="shared" si="0"/>
        <v>63</v>
      </c>
      <c r="V44" s="18" t="str">
        <f t="shared" si="1"/>
        <v/>
      </c>
      <c r="W44" s="18" t="str">
        <f t="shared" si="2"/>
        <v/>
      </c>
      <c r="X44" s="18" t="str">
        <f t="shared" si="3"/>
        <v/>
      </c>
      <c r="Y44" s="18" t="str">
        <f t="shared" si="4"/>
        <v/>
      </c>
      <c r="Z44" s="18" t="str">
        <f t="shared" si="5"/>
        <v/>
      </c>
      <c r="AA44" s="18" t="str">
        <f t="shared" si="6"/>
        <v/>
      </c>
      <c r="AB44" s="18" t="str">
        <f t="shared" si="7"/>
        <v/>
      </c>
      <c r="AC44" s="18" t="str">
        <f t="shared" si="8"/>
        <v/>
      </c>
      <c r="AD44" s="18" t="str">
        <f t="shared" si="9"/>
        <v/>
      </c>
      <c r="AE44" s="18" t="str">
        <f t="shared" si="10"/>
        <v/>
      </c>
      <c r="AF44" s="18" t="str">
        <f t="shared" si="11"/>
        <v/>
      </c>
      <c r="AG44" s="18" t="str">
        <f t="shared" si="12"/>
        <v/>
      </c>
      <c r="AH44" s="18" t="str">
        <f t="shared" si="13"/>
        <v/>
      </c>
      <c r="AI44" s="18" t="str">
        <f t="shared" si="14"/>
        <v/>
      </c>
      <c r="AK44" s="18" t="str">
        <f t="shared" si="15"/>
        <v>63</v>
      </c>
    </row>
    <row r="45" spans="1:37" x14ac:dyDescent="0.25">
      <c r="A45" s="6" t="s">
        <v>198</v>
      </c>
      <c r="B45" s="6" t="s">
        <v>199</v>
      </c>
      <c r="C45" s="8" t="s">
        <v>200</v>
      </c>
      <c r="D45" s="7" t="s">
        <v>197</v>
      </c>
      <c r="E45" s="6" t="s">
        <v>201</v>
      </c>
      <c r="F45" s="9" t="s">
        <v>11</v>
      </c>
      <c r="G45" s="9" t="s">
        <v>1312</v>
      </c>
      <c r="H45" s="9" t="s">
        <v>1307</v>
      </c>
      <c r="I45" s="8">
        <v>23</v>
      </c>
      <c r="J45" s="8">
        <v>14</v>
      </c>
      <c r="K45" s="13"/>
      <c r="L45" s="15">
        <v>14</v>
      </c>
      <c r="M45" s="15"/>
      <c r="N45" s="15"/>
      <c r="O45" s="6"/>
      <c r="P45" s="6"/>
      <c r="Q45" s="6"/>
      <c r="R45" s="6"/>
      <c r="S45" s="6"/>
      <c r="U45" s="18">
        <f t="shared" si="0"/>
        <v>44</v>
      </c>
      <c r="V45" s="18" t="str">
        <f t="shared" si="1"/>
        <v/>
      </c>
      <c r="W45" s="18" t="str">
        <f t="shared" si="2"/>
        <v/>
      </c>
      <c r="X45" s="18" t="str">
        <f t="shared" si="3"/>
        <v/>
      </c>
      <c r="Y45" s="18" t="str">
        <f t="shared" si="4"/>
        <v/>
      </c>
      <c r="Z45" s="18" t="str">
        <f t="shared" si="5"/>
        <v/>
      </c>
      <c r="AA45" s="18" t="str">
        <f t="shared" si="6"/>
        <v/>
      </c>
      <c r="AB45" s="18" t="str">
        <f t="shared" si="7"/>
        <v/>
      </c>
      <c r="AC45" s="18" t="str">
        <f t="shared" si="8"/>
        <v/>
      </c>
      <c r="AD45" s="18" t="str">
        <f t="shared" si="9"/>
        <v/>
      </c>
      <c r="AE45" s="18" t="str">
        <f t="shared" si="10"/>
        <v/>
      </c>
      <c r="AF45" s="18" t="str">
        <f t="shared" si="11"/>
        <v/>
      </c>
      <c r="AG45" s="18" t="str">
        <f t="shared" si="12"/>
        <v/>
      </c>
      <c r="AH45" s="18" t="str">
        <f t="shared" si="13"/>
        <v/>
      </c>
      <c r="AI45" s="18" t="str">
        <f t="shared" si="14"/>
        <v/>
      </c>
      <c r="AK45" s="18" t="str">
        <f t="shared" si="15"/>
        <v>44</v>
      </c>
    </row>
    <row r="46" spans="1:37" x14ac:dyDescent="0.25">
      <c r="A46" s="6" t="s">
        <v>203</v>
      </c>
      <c r="B46" s="6" t="s">
        <v>204</v>
      </c>
      <c r="C46" s="8" t="s">
        <v>205</v>
      </c>
      <c r="D46" s="7" t="s">
        <v>202</v>
      </c>
      <c r="E46" s="6" t="s">
        <v>114</v>
      </c>
      <c r="F46" s="9" t="s">
        <v>11</v>
      </c>
      <c r="G46" s="9" t="s">
        <v>1312</v>
      </c>
      <c r="H46" s="9" t="s">
        <v>1307</v>
      </c>
      <c r="I46" s="8">
        <v>11</v>
      </c>
      <c r="J46" s="8">
        <v>8</v>
      </c>
      <c r="K46" s="13"/>
      <c r="L46" s="15">
        <v>8</v>
      </c>
      <c r="M46" s="15"/>
      <c r="N46" s="15"/>
      <c r="O46" s="6"/>
      <c r="P46" s="6"/>
      <c r="Q46" s="6"/>
      <c r="R46" s="6"/>
      <c r="S46" s="6"/>
      <c r="U46" s="18">
        <f t="shared" si="0"/>
        <v>25</v>
      </c>
      <c r="V46" s="18" t="str">
        <f t="shared" si="1"/>
        <v/>
      </c>
      <c r="W46" s="18" t="str">
        <f t="shared" si="2"/>
        <v/>
      </c>
      <c r="X46" s="18" t="str">
        <f t="shared" si="3"/>
        <v/>
      </c>
      <c r="Y46" s="18" t="str">
        <f t="shared" si="4"/>
        <v/>
      </c>
      <c r="Z46" s="18" t="str">
        <f t="shared" si="5"/>
        <v/>
      </c>
      <c r="AA46" s="18" t="str">
        <f t="shared" si="6"/>
        <v/>
      </c>
      <c r="AB46" s="18" t="str">
        <f t="shared" si="7"/>
        <v/>
      </c>
      <c r="AC46" s="18" t="str">
        <f t="shared" si="8"/>
        <v/>
      </c>
      <c r="AD46" s="18" t="str">
        <f t="shared" si="9"/>
        <v/>
      </c>
      <c r="AE46" s="18" t="str">
        <f t="shared" si="10"/>
        <v/>
      </c>
      <c r="AF46" s="18" t="str">
        <f t="shared" si="11"/>
        <v/>
      </c>
      <c r="AG46" s="18" t="str">
        <f t="shared" si="12"/>
        <v/>
      </c>
      <c r="AH46" s="18" t="str">
        <f t="shared" si="13"/>
        <v/>
      </c>
      <c r="AI46" s="18" t="str">
        <f t="shared" si="14"/>
        <v/>
      </c>
      <c r="AK46" s="18" t="str">
        <f t="shared" si="15"/>
        <v>25</v>
      </c>
    </row>
    <row r="47" spans="1:37" x14ac:dyDescent="0.25">
      <c r="A47" s="6" t="s">
        <v>207</v>
      </c>
      <c r="B47" s="6" t="s">
        <v>208</v>
      </c>
      <c r="C47" s="8" t="s">
        <v>209</v>
      </c>
      <c r="D47" s="7" t="s">
        <v>206</v>
      </c>
      <c r="E47" s="6" t="s">
        <v>6</v>
      </c>
      <c r="F47" s="9" t="s">
        <v>11</v>
      </c>
      <c r="G47" s="9" t="s">
        <v>1312</v>
      </c>
      <c r="H47" s="9" t="s">
        <v>1307</v>
      </c>
      <c r="I47" s="8">
        <v>22</v>
      </c>
      <c r="J47" s="8">
        <v>20</v>
      </c>
      <c r="K47" s="13"/>
      <c r="L47" s="15">
        <v>20</v>
      </c>
      <c r="M47" s="15"/>
      <c r="N47" s="15"/>
      <c r="O47" s="6"/>
      <c r="P47" s="6"/>
      <c r="Q47" s="6"/>
      <c r="R47" s="6"/>
      <c r="S47" s="6"/>
      <c r="U47" s="18">
        <f t="shared" si="0"/>
        <v>63</v>
      </c>
      <c r="V47" s="18" t="str">
        <f t="shared" si="1"/>
        <v/>
      </c>
      <c r="W47" s="18" t="str">
        <f t="shared" si="2"/>
        <v/>
      </c>
      <c r="X47" s="18" t="str">
        <f t="shared" si="3"/>
        <v/>
      </c>
      <c r="Y47" s="18" t="str">
        <f t="shared" si="4"/>
        <v/>
      </c>
      <c r="Z47" s="18" t="str">
        <f t="shared" si="5"/>
        <v/>
      </c>
      <c r="AA47" s="18" t="str">
        <f t="shared" si="6"/>
        <v/>
      </c>
      <c r="AB47" s="18" t="str">
        <f t="shared" si="7"/>
        <v/>
      </c>
      <c r="AC47" s="18" t="str">
        <f t="shared" si="8"/>
        <v/>
      </c>
      <c r="AD47" s="18" t="str">
        <f t="shared" si="9"/>
        <v/>
      </c>
      <c r="AE47" s="18" t="str">
        <f t="shared" si="10"/>
        <v/>
      </c>
      <c r="AF47" s="18" t="str">
        <f t="shared" si="11"/>
        <v/>
      </c>
      <c r="AG47" s="18" t="str">
        <f t="shared" si="12"/>
        <v/>
      </c>
      <c r="AH47" s="18" t="str">
        <f t="shared" si="13"/>
        <v/>
      </c>
      <c r="AI47" s="18" t="str">
        <f t="shared" si="14"/>
        <v/>
      </c>
      <c r="AK47" s="18" t="str">
        <f t="shared" si="15"/>
        <v>63</v>
      </c>
    </row>
    <row r="48" spans="1:37" x14ac:dyDescent="0.25">
      <c r="A48" s="6" t="s">
        <v>211</v>
      </c>
      <c r="B48" s="6" t="s">
        <v>212</v>
      </c>
      <c r="C48" s="8" t="s">
        <v>213</v>
      </c>
      <c r="D48" s="7" t="s">
        <v>210</v>
      </c>
      <c r="E48" s="6" t="s">
        <v>214</v>
      </c>
      <c r="F48" s="9" t="s">
        <v>11</v>
      </c>
      <c r="G48" s="9" t="s">
        <v>1312</v>
      </c>
      <c r="H48" s="9" t="s">
        <v>1307</v>
      </c>
      <c r="I48" s="8">
        <v>14</v>
      </c>
      <c r="J48" s="8">
        <v>11</v>
      </c>
      <c r="K48" s="13"/>
      <c r="L48" s="15">
        <v>11</v>
      </c>
      <c r="M48" s="15"/>
      <c r="N48" s="15"/>
      <c r="O48" s="6"/>
      <c r="P48" s="6"/>
      <c r="Q48" s="6"/>
      <c r="R48" s="6"/>
      <c r="S48" s="6"/>
      <c r="U48" s="18">
        <f t="shared" si="0"/>
        <v>35</v>
      </c>
      <c r="V48" s="18" t="str">
        <f t="shared" si="1"/>
        <v/>
      </c>
      <c r="W48" s="18" t="str">
        <f t="shared" si="2"/>
        <v/>
      </c>
      <c r="X48" s="18" t="str">
        <f t="shared" si="3"/>
        <v/>
      </c>
      <c r="Y48" s="18" t="str">
        <f t="shared" si="4"/>
        <v/>
      </c>
      <c r="Z48" s="18" t="str">
        <f t="shared" si="5"/>
        <v/>
      </c>
      <c r="AA48" s="18" t="str">
        <f t="shared" si="6"/>
        <v/>
      </c>
      <c r="AB48" s="18" t="str">
        <f t="shared" si="7"/>
        <v/>
      </c>
      <c r="AC48" s="18" t="str">
        <f t="shared" si="8"/>
        <v/>
      </c>
      <c r="AD48" s="18" t="str">
        <f t="shared" si="9"/>
        <v/>
      </c>
      <c r="AE48" s="18" t="str">
        <f t="shared" si="10"/>
        <v/>
      </c>
      <c r="AF48" s="18" t="str">
        <f t="shared" si="11"/>
        <v/>
      </c>
      <c r="AG48" s="18" t="str">
        <f t="shared" si="12"/>
        <v/>
      </c>
      <c r="AH48" s="18" t="str">
        <f t="shared" si="13"/>
        <v/>
      </c>
      <c r="AI48" s="18" t="str">
        <f t="shared" si="14"/>
        <v/>
      </c>
      <c r="AK48" s="18" t="str">
        <f t="shared" si="15"/>
        <v>35</v>
      </c>
    </row>
    <row r="49" spans="1:37" x14ac:dyDescent="0.25">
      <c r="A49" s="6" t="s">
        <v>216</v>
      </c>
      <c r="B49" s="6" t="s">
        <v>217</v>
      </c>
      <c r="C49" s="8" t="s">
        <v>218</v>
      </c>
      <c r="D49" s="7" t="s">
        <v>215</v>
      </c>
      <c r="E49" s="6" t="s">
        <v>93</v>
      </c>
      <c r="F49" s="9" t="s">
        <v>11</v>
      </c>
      <c r="G49" s="9" t="s">
        <v>1312</v>
      </c>
      <c r="H49" s="9" t="s">
        <v>1307</v>
      </c>
      <c r="I49" s="8">
        <v>14</v>
      </c>
      <c r="J49" s="8">
        <v>10</v>
      </c>
      <c r="K49" s="13"/>
      <c r="L49" s="15">
        <v>10</v>
      </c>
      <c r="M49" s="15"/>
      <c r="N49" s="15"/>
      <c r="O49" s="6"/>
      <c r="P49" s="6"/>
      <c r="Q49" s="6"/>
      <c r="R49" s="6"/>
      <c r="S49" s="6"/>
      <c r="U49" s="18">
        <f t="shared" si="0"/>
        <v>31</v>
      </c>
      <c r="V49" s="18" t="str">
        <f t="shared" si="1"/>
        <v/>
      </c>
      <c r="W49" s="18" t="str">
        <f t="shared" si="2"/>
        <v/>
      </c>
      <c r="X49" s="18" t="str">
        <f t="shared" si="3"/>
        <v/>
      </c>
      <c r="Y49" s="18" t="str">
        <f t="shared" si="4"/>
        <v/>
      </c>
      <c r="Z49" s="18" t="str">
        <f t="shared" si="5"/>
        <v/>
      </c>
      <c r="AA49" s="18" t="str">
        <f t="shared" si="6"/>
        <v/>
      </c>
      <c r="AB49" s="18" t="str">
        <f t="shared" si="7"/>
        <v/>
      </c>
      <c r="AC49" s="18" t="str">
        <f t="shared" si="8"/>
        <v/>
      </c>
      <c r="AD49" s="18" t="str">
        <f t="shared" si="9"/>
        <v/>
      </c>
      <c r="AE49" s="18" t="str">
        <f t="shared" si="10"/>
        <v/>
      </c>
      <c r="AF49" s="18" t="str">
        <f t="shared" si="11"/>
        <v/>
      </c>
      <c r="AG49" s="18" t="str">
        <f t="shared" si="12"/>
        <v/>
      </c>
      <c r="AH49" s="18" t="str">
        <f t="shared" si="13"/>
        <v/>
      </c>
      <c r="AI49" s="18" t="str">
        <f t="shared" si="14"/>
        <v/>
      </c>
      <c r="AK49" s="18" t="str">
        <f t="shared" si="15"/>
        <v>31</v>
      </c>
    </row>
    <row r="50" spans="1:37" x14ac:dyDescent="0.25">
      <c r="A50" s="6" t="s">
        <v>220</v>
      </c>
      <c r="B50" s="6" t="s">
        <v>221</v>
      </c>
      <c r="C50" s="8" t="s">
        <v>222</v>
      </c>
      <c r="D50" s="7" t="s">
        <v>219</v>
      </c>
      <c r="E50" s="6" t="s">
        <v>6</v>
      </c>
      <c r="F50" s="9" t="s">
        <v>11</v>
      </c>
      <c r="G50" s="9" t="s">
        <v>223</v>
      </c>
      <c r="H50" s="9" t="s">
        <v>1307</v>
      </c>
      <c r="I50" s="8">
        <v>15</v>
      </c>
      <c r="J50" s="8">
        <v>10</v>
      </c>
      <c r="K50" s="13"/>
      <c r="L50" s="15">
        <v>10</v>
      </c>
      <c r="M50" s="15"/>
      <c r="N50" s="15"/>
      <c r="O50" s="6"/>
      <c r="P50" s="6"/>
      <c r="Q50" s="6"/>
      <c r="R50" s="6"/>
      <c r="S50" s="6"/>
      <c r="U50" s="18">
        <f t="shared" si="0"/>
        <v>31</v>
      </c>
      <c r="V50" s="18" t="str">
        <f t="shared" si="1"/>
        <v/>
      </c>
      <c r="W50" s="18" t="str">
        <f t="shared" si="2"/>
        <v/>
      </c>
      <c r="X50" s="18" t="str">
        <f t="shared" si="3"/>
        <v/>
      </c>
      <c r="Y50" s="18" t="str">
        <f t="shared" si="4"/>
        <v/>
      </c>
      <c r="Z50" s="18" t="str">
        <f t="shared" si="5"/>
        <v/>
      </c>
      <c r="AA50" s="18" t="str">
        <f t="shared" si="6"/>
        <v/>
      </c>
      <c r="AB50" s="18" t="str">
        <f t="shared" si="7"/>
        <v/>
      </c>
      <c r="AC50" s="18" t="str">
        <f t="shared" si="8"/>
        <v/>
      </c>
      <c r="AD50" s="18" t="str">
        <f t="shared" si="9"/>
        <v/>
      </c>
      <c r="AE50" s="18" t="str">
        <f t="shared" si="10"/>
        <v/>
      </c>
      <c r="AF50" s="18" t="str">
        <f t="shared" si="11"/>
        <v/>
      </c>
      <c r="AG50" s="18" t="str">
        <f t="shared" si="12"/>
        <v/>
      </c>
      <c r="AH50" s="18" t="str">
        <f t="shared" si="13"/>
        <v/>
      </c>
      <c r="AI50" s="18" t="str">
        <f t="shared" si="14"/>
        <v/>
      </c>
      <c r="AK50" s="18" t="str">
        <f t="shared" si="15"/>
        <v>31</v>
      </c>
    </row>
    <row r="51" spans="1:37" x14ac:dyDescent="0.25">
      <c r="A51" s="6" t="s">
        <v>225</v>
      </c>
      <c r="B51" s="6" t="s">
        <v>226</v>
      </c>
      <c r="C51" s="8" t="s">
        <v>227</v>
      </c>
      <c r="D51" s="7" t="s">
        <v>224</v>
      </c>
      <c r="E51" s="6" t="s">
        <v>228</v>
      </c>
      <c r="F51" s="9" t="s">
        <v>11</v>
      </c>
      <c r="G51" s="9" t="s">
        <v>1312</v>
      </c>
      <c r="H51" s="9" t="s">
        <v>1307</v>
      </c>
      <c r="I51" s="8">
        <v>24</v>
      </c>
      <c r="J51" s="8">
        <v>18</v>
      </c>
      <c r="K51" s="13"/>
      <c r="L51" s="15">
        <v>18</v>
      </c>
      <c r="M51" s="15"/>
      <c r="N51" s="15"/>
      <c r="O51" s="6"/>
      <c r="P51" s="6"/>
      <c r="Q51" s="6"/>
      <c r="R51" s="6"/>
      <c r="S51" s="6"/>
      <c r="U51" s="18">
        <f t="shared" si="0"/>
        <v>57</v>
      </c>
      <c r="V51" s="18" t="str">
        <f t="shared" si="1"/>
        <v/>
      </c>
      <c r="W51" s="18" t="str">
        <f t="shared" si="2"/>
        <v/>
      </c>
      <c r="X51" s="18" t="str">
        <f t="shared" si="3"/>
        <v/>
      </c>
      <c r="Y51" s="18" t="str">
        <f t="shared" si="4"/>
        <v/>
      </c>
      <c r="Z51" s="18" t="str">
        <f t="shared" si="5"/>
        <v/>
      </c>
      <c r="AA51" s="18" t="str">
        <f t="shared" si="6"/>
        <v/>
      </c>
      <c r="AB51" s="18" t="str">
        <f t="shared" si="7"/>
        <v/>
      </c>
      <c r="AC51" s="18" t="str">
        <f t="shared" si="8"/>
        <v/>
      </c>
      <c r="AD51" s="18" t="str">
        <f t="shared" si="9"/>
        <v/>
      </c>
      <c r="AE51" s="18" t="str">
        <f t="shared" si="10"/>
        <v/>
      </c>
      <c r="AF51" s="18" t="str">
        <f t="shared" si="11"/>
        <v/>
      </c>
      <c r="AG51" s="18" t="str">
        <f t="shared" si="12"/>
        <v/>
      </c>
      <c r="AH51" s="18" t="str">
        <f t="shared" si="13"/>
        <v/>
      </c>
      <c r="AI51" s="18" t="str">
        <f t="shared" si="14"/>
        <v/>
      </c>
      <c r="AK51" s="18" t="str">
        <f t="shared" si="15"/>
        <v>57</v>
      </c>
    </row>
    <row r="52" spans="1:37" x14ac:dyDescent="0.25">
      <c r="A52" s="6" t="s">
        <v>230</v>
      </c>
      <c r="B52" s="6" t="s">
        <v>231</v>
      </c>
      <c r="C52" s="8" t="s">
        <v>232</v>
      </c>
      <c r="D52" s="7" t="s">
        <v>229</v>
      </c>
      <c r="E52" s="6" t="s">
        <v>233</v>
      </c>
      <c r="F52" s="9" t="s">
        <v>11</v>
      </c>
      <c r="G52" s="9" t="s">
        <v>1312</v>
      </c>
      <c r="H52" s="9" t="s">
        <v>1307</v>
      </c>
      <c r="I52" s="8">
        <v>14</v>
      </c>
      <c r="J52" s="8">
        <v>10</v>
      </c>
      <c r="K52" s="13"/>
      <c r="L52" s="15">
        <v>10</v>
      </c>
      <c r="M52" s="15"/>
      <c r="N52" s="15"/>
      <c r="O52" s="6"/>
      <c r="P52" s="6"/>
      <c r="Q52" s="6"/>
      <c r="R52" s="6"/>
      <c r="S52" s="6"/>
      <c r="U52" s="18">
        <f t="shared" si="0"/>
        <v>31</v>
      </c>
      <c r="V52" s="18" t="str">
        <f t="shared" si="1"/>
        <v/>
      </c>
      <c r="W52" s="18" t="str">
        <f t="shared" si="2"/>
        <v/>
      </c>
      <c r="X52" s="18" t="str">
        <f t="shared" si="3"/>
        <v/>
      </c>
      <c r="Y52" s="18" t="str">
        <f t="shared" si="4"/>
        <v/>
      </c>
      <c r="Z52" s="18" t="str">
        <f t="shared" si="5"/>
        <v/>
      </c>
      <c r="AA52" s="18" t="str">
        <f t="shared" si="6"/>
        <v/>
      </c>
      <c r="AB52" s="18" t="str">
        <f t="shared" si="7"/>
        <v/>
      </c>
      <c r="AC52" s="18" t="str">
        <f t="shared" si="8"/>
        <v/>
      </c>
      <c r="AD52" s="18" t="str">
        <f t="shared" si="9"/>
        <v/>
      </c>
      <c r="AE52" s="18" t="str">
        <f t="shared" si="10"/>
        <v/>
      </c>
      <c r="AF52" s="18" t="str">
        <f t="shared" si="11"/>
        <v/>
      </c>
      <c r="AG52" s="18" t="str">
        <f t="shared" si="12"/>
        <v/>
      </c>
      <c r="AH52" s="18" t="str">
        <f t="shared" si="13"/>
        <v/>
      </c>
      <c r="AI52" s="18" t="str">
        <f t="shared" si="14"/>
        <v/>
      </c>
      <c r="AK52" s="18" t="str">
        <f t="shared" si="15"/>
        <v>31</v>
      </c>
    </row>
    <row r="53" spans="1:37" x14ac:dyDescent="0.25">
      <c r="A53" s="6" t="s">
        <v>235</v>
      </c>
      <c r="B53" s="6" t="s">
        <v>236</v>
      </c>
      <c r="C53" s="8" t="s">
        <v>237</v>
      </c>
      <c r="D53" s="7" t="s">
        <v>234</v>
      </c>
      <c r="E53" s="6" t="s">
        <v>6</v>
      </c>
      <c r="F53" s="9" t="s">
        <v>11</v>
      </c>
      <c r="G53" s="9" t="s">
        <v>1315</v>
      </c>
      <c r="H53" s="9" t="s">
        <v>1307</v>
      </c>
      <c r="I53" s="8">
        <v>14</v>
      </c>
      <c r="J53" s="8">
        <v>10</v>
      </c>
      <c r="K53" s="13"/>
      <c r="L53" s="15">
        <v>10</v>
      </c>
      <c r="M53" s="15"/>
      <c r="N53" s="15"/>
      <c r="O53" s="6"/>
      <c r="P53" s="6"/>
      <c r="Q53" s="6"/>
      <c r="R53" s="6"/>
      <c r="S53" s="6"/>
      <c r="U53" s="18">
        <f t="shared" si="0"/>
        <v>31</v>
      </c>
      <c r="V53" s="18" t="str">
        <f t="shared" si="1"/>
        <v/>
      </c>
      <c r="W53" s="18" t="str">
        <f t="shared" si="2"/>
        <v/>
      </c>
      <c r="X53" s="18" t="str">
        <f t="shared" si="3"/>
        <v/>
      </c>
      <c r="Y53" s="18" t="str">
        <f t="shared" si="4"/>
        <v/>
      </c>
      <c r="Z53" s="18" t="str">
        <f t="shared" si="5"/>
        <v/>
      </c>
      <c r="AA53" s="18" t="str">
        <f t="shared" si="6"/>
        <v/>
      </c>
      <c r="AB53" s="18" t="str">
        <f t="shared" si="7"/>
        <v/>
      </c>
      <c r="AC53" s="18" t="str">
        <f t="shared" si="8"/>
        <v/>
      </c>
      <c r="AD53" s="18" t="str">
        <f t="shared" si="9"/>
        <v/>
      </c>
      <c r="AE53" s="18" t="str">
        <f t="shared" si="10"/>
        <v/>
      </c>
      <c r="AF53" s="18" t="str">
        <f t="shared" si="11"/>
        <v/>
      </c>
      <c r="AG53" s="18" t="str">
        <f t="shared" si="12"/>
        <v/>
      </c>
      <c r="AH53" s="18" t="str">
        <f t="shared" si="13"/>
        <v/>
      </c>
      <c r="AI53" s="18" t="str">
        <f t="shared" si="14"/>
        <v/>
      </c>
      <c r="AK53" s="18" t="str">
        <f t="shared" si="15"/>
        <v>31</v>
      </c>
    </row>
    <row r="54" spans="1:37" x14ac:dyDescent="0.25">
      <c r="A54" s="6" t="s">
        <v>239</v>
      </c>
      <c r="B54" s="6" t="s">
        <v>240</v>
      </c>
      <c r="C54" s="8" t="s">
        <v>241</v>
      </c>
      <c r="D54" s="7" t="s">
        <v>238</v>
      </c>
      <c r="E54" s="6" t="s">
        <v>6</v>
      </c>
      <c r="F54" s="9" t="s">
        <v>11</v>
      </c>
      <c r="G54" s="9" t="s">
        <v>1312</v>
      </c>
      <c r="H54" s="9" t="s">
        <v>1307</v>
      </c>
      <c r="I54" s="8">
        <v>29</v>
      </c>
      <c r="J54" s="8">
        <v>24</v>
      </c>
      <c r="K54" s="13"/>
      <c r="L54" s="15">
        <v>24</v>
      </c>
      <c r="M54" s="15"/>
      <c r="N54" s="15"/>
      <c r="O54" s="6"/>
      <c r="P54" s="6"/>
      <c r="Q54" s="6"/>
      <c r="R54" s="6"/>
      <c r="S54" s="6"/>
      <c r="U54" s="18">
        <f t="shared" si="0"/>
        <v>75</v>
      </c>
      <c r="V54" s="18" t="str">
        <f t="shared" si="1"/>
        <v/>
      </c>
      <c r="W54" s="18" t="str">
        <f t="shared" si="2"/>
        <v/>
      </c>
      <c r="X54" s="18" t="str">
        <f t="shared" si="3"/>
        <v/>
      </c>
      <c r="Y54" s="18" t="str">
        <f t="shared" si="4"/>
        <v/>
      </c>
      <c r="Z54" s="18" t="str">
        <f t="shared" si="5"/>
        <v/>
      </c>
      <c r="AA54" s="18" t="str">
        <f t="shared" si="6"/>
        <v/>
      </c>
      <c r="AB54" s="18" t="str">
        <f t="shared" si="7"/>
        <v/>
      </c>
      <c r="AC54" s="18" t="str">
        <f t="shared" si="8"/>
        <v/>
      </c>
      <c r="AD54" s="18" t="str">
        <f t="shared" si="9"/>
        <v/>
      </c>
      <c r="AE54" s="18" t="str">
        <f t="shared" si="10"/>
        <v/>
      </c>
      <c r="AF54" s="18" t="str">
        <f t="shared" si="11"/>
        <v/>
      </c>
      <c r="AG54" s="18" t="str">
        <f t="shared" si="12"/>
        <v/>
      </c>
      <c r="AH54" s="18" t="str">
        <f t="shared" si="13"/>
        <v/>
      </c>
      <c r="AI54" s="18" t="str">
        <f t="shared" si="14"/>
        <v/>
      </c>
      <c r="AK54" s="18" t="str">
        <f t="shared" si="15"/>
        <v>75</v>
      </c>
    </row>
    <row r="55" spans="1:37" x14ac:dyDescent="0.25">
      <c r="A55" s="6" t="s">
        <v>243</v>
      </c>
      <c r="B55" s="6" t="s">
        <v>244</v>
      </c>
      <c r="C55" s="8" t="s">
        <v>245</v>
      </c>
      <c r="D55" s="7" t="s">
        <v>242</v>
      </c>
      <c r="E55" s="6" t="s">
        <v>6</v>
      </c>
      <c r="F55" s="9" t="s">
        <v>11</v>
      </c>
      <c r="G55" s="9" t="s">
        <v>49</v>
      </c>
      <c r="H55" s="9" t="s">
        <v>1307</v>
      </c>
      <c r="I55" s="8">
        <v>18</v>
      </c>
      <c r="J55" s="8" t="s">
        <v>246</v>
      </c>
      <c r="K55" s="13"/>
      <c r="L55" s="15">
        <v>10</v>
      </c>
      <c r="M55" s="15">
        <v>6</v>
      </c>
      <c r="N55" s="15"/>
      <c r="O55" s="6"/>
      <c r="P55" s="6"/>
      <c r="Q55" s="6"/>
      <c r="R55" s="6"/>
      <c r="S55" s="6"/>
      <c r="U55" s="18">
        <f t="shared" si="0"/>
        <v>31</v>
      </c>
      <c r="V55" s="18" t="str">
        <f t="shared" si="1"/>
        <v>,</v>
      </c>
      <c r="W55" s="18">
        <f t="shared" si="2"/>
        <v>19</v>
      </c>
      <c r="X55" s="18" t="str">
        <f t="shared" si="3"/>
        <v/>
      </c>
      <c r="Y55" s="18" t="str">
        <f t="shared" si="4"/>
        <v/>
      </c>
      <c r="Z55" s="18" t="str">
        <f t="shared" si="5"/>
        <v/>
      </c>
      <c r="AA55" s="18" t="str">
        <f t="shared" si="6"/>
        <v/>
      </c>
      <c r="AB55" s="18" t="str">
        <f t="shared" si="7"/>
        <v/>
      </c>
      <c r="AC55" s="18" t="str">
        <f t="shared" si="8"/>
        <v/>
      </c>
      <c r="AD55" s="18" t="str">
        <f t="shared" si="9"/>
        <v/>
      </c>
      <c r="AE55" s="18" t="str">
        <f t="shared" si="10"/>
        <v/>
      </c>
      <c r="AF55" s="18" t="str">
        <f t="shared" si="11"/>
        <v/>
      </c>
      <c r="AG55" s="18" t="str">
        <f t="shared" si="12"/>
        <v/>
      </c>
      <c r="AH55" s="18" t="str">
        <f t="shared" si="13"/>
        <v/>
      </c>
      <c r="AI55" s="18" t="str">
        <f t="shared" si="14"/>
        <v/>
      </c>
      <c r="AK55" s="18" t="str">
        <f t="shared" si="15"/>
        <v>31,19</v>
      </c>
    </row>
    <row r="56" spans="1:37" x14ac:dyDescent="0.25">
      <c r="A56" s="6" t="s">
        <v>248</v>
      </c>
      <c r="B56" s="6" t="s">
        <v>249</v>
      </c>
      <c r="C56" s="8" t="s">
        <v>250</v>
      </c>
      <c r="D56" s="7" t="s">
        <v>247</v>
      </c>
      <c r="E56" s="6" t="s">
        <v>6</v>
      </c>
      <c r="F56" s="9" t="s">
        <v>11</v>
      </c>
      <c r="G56" s="9" t="s">
        <v>49</v>
      </c>
      <c r="H56" s="9" t="s">
        <v>1307</v>
      </c>
      <c r="I56" s="8">
        <v>18</v>
      </c>
      <c r="J56" s="8">
        <v>13</v>
      </c>
      <c r="K56" s="13"/>
      <c r="L56" s="15">
        <v>13</v>
      </c>
      <c r="M56" s="15"/>
      <c r="N56" s="15"/>
      <c r="O56" s="6"/>
      <c r="P56" s="6"/>
      <c r="Q56" s="6"/>
      <c r="R56" s="6"/>
      <c r="S56" s="6"/>
      <c r="U56" s="18">
        <f t="shared" si="0"/>
        <v>41</v>
      </c>
      <c r="V56" s="18" t="str">
        <f t="shared" si="1"/>
        <v/>
      </c>
      <c r="W56" s="18" t="str">
        <f t="shared" si="2"/>
        <v/>
      </c>
      <c r="X56" s="18" t="str">
        <f t="shared" si="3"/>
        <v/>
      </c>
      <c r="Y56" s="18" t="str">
        <f t="shared" si="4"/>
        <v/>
      </c>
      <c r="Z56" s="18" t="str">
        <f t="shared" si="5"/>
        <v/>
      </c>
      <c r="AA56" s="18" t="str">
        <f t="shared" si="6"/>
        <v/>
      </c>
      <c r="AB56" s="18" t="str">
        <f t="shared" si="7"/>
        <v/>
      </c>
      <c r="AC56" s="18" t="str">
        <f t="shared" si="8"/>
        <v/>
      </c>
      <c r="AD56" s="18" t="str">
        <f t="shared" si="9"/>
        <v/>
      </c>
      <c r="AE56" s="18" t="str">
        <f t="shared" si="10"/>
        <v/>
      </c>
      <c r="AF56" s="18" t="str">
        <f t="shared" si="11"/>
        <v/>
      </c>
      <c r="AG56" s="18" t="str">
        <f t="shared" si="12"/>
        <v/>
      </c>
      <c r="AH56" s="18" t="str">
        <f t="shared" si="13"/>
        <v/>
      </c>
      <c r="AI56" s="18" t="str">
        <f t="shared" si="14"/>
        <v/>
      </c>
      <c r="AK56" s="18" t="str">
        <f t="shared" si="15"/>
        <v>41</v>
      </c>
    </row>
    <row r="57" spans="1:37" x14ac:dyDescent="0.25">
      <c r="A57" s="6" t="s">
        <v>252</v>
      </c>
      <c r="B57" s="6" t="s">
        <v>253</v>
      </c>
      <c r="C57" s="8" t="s">
        <v>254</v>
      </c>
      <c r="D57" s="7" t="s">
        <v>251</v>
      </c>
      <c r="E57" s="6" t="s">
        <v>255</v>
      </c>
      <c r="F57" s="9" t="s">
        <v>11</v>
      </c>
      <c r="G57" s="9" t="s">
        <v>49</v>
      </c>
      <c r="H57" s="9" t="s">
        <v>1307</v>
      </c>
      <c r="I57" s="8">
        <v>28</v>
      </c>
      <c r="J57" s="8">
        <v>24</v>
      </c>
      <c r="K57" s="13"/>
      <c r="L57" s="15">
        <v>24</v>
      </c>
      <c r="M57" s="15"/>
      <c r="N57" s="15"/>
      <c r="O57" s="6"/>
      <c r="P57" s="6"/>
      <c r="Q57" s="6"/>
      <c r="R57" s="6"/>
      <c r="S57" s="6"/>
      <c r="U57" s="18">
        <f t="shared" si="0"/>
        <v>75</v>
      </c>
      <c r="V57" s="18" t="str">
        <f t="shared" si="1"/>
        <v/>
      </c>
      <c r="W57" s="18" t="str">
        <f t="shared" si="2"/>
        <v/>
      </c>
      <c r="X57" s="18" t="str">
        <f t="shared" si="3"/>
        <v/>
      </c>
      <c r="Y57" s="18" t="str">
        <f t="shared" si="4"/>
        <v/>
      </c>
      <c r="Z57" s="18" t="str">
        <f t="shared" si="5"/>
        <v/>
      </c>
      <c r="AA57" s="18" t="str">
        <f t="shared" si="6"/>
        <v/>
      </c>
      <c r="AB57" s="18" t="str">
        <f t="shared" si="7"/>
        <v/>
      </c>
      <c r="AC57" s="18" t="str">
        <f t="shared" si="8"/>
        <v/>
      </c>
      <c r="AD57" s="18" t="str">
        <f t="shared" si="9"/>
        <v/>
      </c>
      <c r="AE57" s="18" t="str">
        <f t="shared" si="10"/>
        <v/>
      </c>
      <c r="AF57" s="18" t="str">
        <f t="shared" si="11"/>
        <v/>
      </c>
      <c r="AG57" s="18" t="str">
        <f t="shared" si="12"/>
        <v/>
      </c>
      <c r="AH57" s="18" t="str">
        <f t="shared" si="13"/>
        <v/>
      </c>
      <c r="AI57" s="18" t="str">
        <f t="shared" si="14"/>
        <v/>
      </c>
      <c r="AK57" s="18" t="str">
        <f t="shared" si="15"/>
        <v>75</v>
      </c>
    </row>
    <row r="58" spans="1:37" x14ac:dyDescent="0.25">
      <c r="A58" s="6" t="s">
        <v>257</v>
      </c>
      <c r="B58" s="6" t="s">
        <v>258</v>
      </c>
      <c r="C58" s="8" t="s">
        <v>259</v>
      </c>
      <c r="D58" s="7" t="s">
        <v>256</v>
      </c>
      <c r="E58" s="6" t="s">
        <v>260</v>
      </c>
      <c r="F58" s="9" t="s">
        <v>11</v>
      </c>
      <c r="G58" s="9" t="s">
        <v>49</v>
      </c>
      <c r="H58" s="9" t="s">
        <v>1307</v>
      </c>
      <c r="I58" s="8">
        <v>18</v>
      </c>
      <c r="J58" s="8">
        <v>14</v>
      </c>
      <c r="K58" s="13"/>
      <c r="L58" s="15">
        <v>14</v>
      </c>
      <c r="M58" s="15"/>
      <c r="N58" s="15"/>
      <c r="O58" s="6"/>
      <c r="P58" s="6"/>
      <c r="Q58" s="6"/>
      <c r="R58" s="6"/>
      <c r="S58" s="6"/>
      <c r="U58" s="18">
        <f t="shared" si="0"/>
        <v>44</v>
      </c>
      <c r="V58" s="18" t="str">
        <f t="shared" si="1"/>
        <v/>
      </c>
      <c r="W58" s="18" t="str">
        <f t="shared" si="2"/>
        <v/>
      </c>
      <c r="X58" s="18" t="str">
        <f t="shared" si="3"/>
        <v/>
      </c>
      <c r="Y58" s="18" t="str">
        <f t="shared" si="4"/>
        <v/>
      </c>
      <c r="Z58" s="18" t="str">
        <f t="shared" si="5"/>
        <v/>
      </c>
      <c r="AA58" s="18" t="str">
        <f t="shared" si="6"/>
        <v/>
      </c>
      <c r="AB58" s="18" t="str">
        <f t="shared" si="7"/>
        <v/>
      </c>
      <c r="AC58" s="18" t="str">
        <f t="shared" si="8"/>
        <v/>
      </c>
      <c r="AD58" s="18" t="str">
        <f t="shared" si="9"/>
        <v/>
      </c>
      <c r="AE58" s="18" t="str">
        <f t="shared" si="10"/>
        <v/>
      </c>
      <c r="AF58" s="18" t="str">
        <f t="shared" si="11"/>
        <v/>
      </c>
      <c r="AG58" s="18" t="str">
        <f t="shared" si="12"/>
        <v/>
      </c>
      <c r="AH58" s="18" t="str">
        <f t="shared" si="13"/>
        <v/>
      </c>
      <c r="AI58" s="18" t="str">
        <f t="shared" si="14"/>
        <v/>
      </c>
      <c r="AK58" s="18" t="str">
        <f t="shared" si="15"/>
        <v>44</v>
      </c>
    </row>
    <row r="59" spans="1:37" x14ac:dyDescent="0.25">
      <c r="A59" s="6" t="s">
        <v>262</v>
      </c>
      <c r="B59" s="6" t="s">
        <v>263</v>
      </c>
      <c r="C59" s="8" t="s">
        <v>264</v>
      </c>
      <c r="D59" s="7" t="s">
        <v>261</v>
      </c>
      <c r="E59" s="6" t="s">
        <v>191</v>
      </c>
      <c r="F59" s="9" t="s">
        <v>11</v>
      </c>
      <c r="G59" s="9" t="s">
        <v>1315</v>
      </c>
      <c r="H59" s="9" t="s">
        <v>1307</v>
      </c>
      <c r="I59" s="8">
        <v>32</v>
      </c>
      <c r="J59" s="8">
        <v>28</v>
      </c>
      <c r="K59" s="13"/>
      <c r="L59" s="15">
        <v>28</v>
      </c>
      <c r="M59" s="15"/>
      <c r="N59" s="15"/>
      <c r="O59" s="6"/>
      <c r="P59" s="6"/>
      <c r="Q59" s="6"/>
      <c r="R59" s="6"/>
      <c r="S59" s="6"/>
      <c r="U59" s="18">
        <f t="shared" si="0"/>
        <v>88</v>
      </c>
      <c r="V59" s="18" t="str">
        <f t="shared" si="1"/>
        <v/>
      </c>
      <c r="W59" s="18" t="str">
        <f t="shared" si="2"/>
        <v/>
      </c>
      <c r="X59" s="18" t="str">
        <f t="shared" si="3"/>
        <v/>
      </c>
      <c r="Y59" s="18" t="str">
        <f t="shared" si="4"/>
        <v/>
      </c>
      <c r="Z59" s="18" t="str">
        <f t="shared" si="5"/>
        <v/>
      </c>
      <c r="AA59" s="18" t="str">
        <f t="shared" si="6"/>
        <v/>
      </c>
      <c r="AB59" s="18" t="str">
        <f t="shared" si="7"/>
        <v/>
      </c>
      <c r="AC59" s="18" t="str">
        <f t="shared" si="8"/>
        <v/>
      </c>
      <c r="AD59" s="18" t="str">
        <f t="shared" si="9"/>
        <v/>
      </c>
      <c r="AE59" s="18" t="str">
        <f t="shared" si="10"/>
        <v/>
      </c>
      <c r="AF59" s="18" t="str">
        <f t="shared" si="11"/>
        <v/>
      </c>
      <c r="AG59" s="18" t="str">
        <f t="shared" si="12"/>
        <v/>
      </c>
      <c r="AH59" s="18" t="str">
        <f t="shared" si="13"/>
        <v/>
      </c>
      <c r="AI59" s="18" t="str">
        <f t="shared" si="14"/>
        <v/>
      </c>
      <c r="AK59" s="18" t="str">
        <f t="shared" si="15"/>
        <v>88</v>
      </c>
    </row>
    <row r="60" spans="1:37" x14ac:dyDescent="0.25">
      <c r="A60" s="6" t="s">
        <v>266</v>
      </c>
      <c r="B60" s="6" t="s">
        <v>267</v>
      </c>
      <c r="C60" s="8" t="s">
        <v>268</v>
      </c>
      <c r="D60" s="7" t="s">
        <v>265</v>
      </c>
      <c r="E60" s="6" t="s">
        <v>269</v>
      </c>
      <c r="F60" s="9" t="s">
        <v>11</v>
      </c>
      <c r="G60" s="9" t="s">
        <v>1315</v>
      </c>
      <c r="H60" s="9" t="s">
        <v>1307</v>
      </c>
      <c r="I60" s="8">
        <v>42</v>
      </c>
      <c r="J60" s="8" t="s">
        <v>270</v>
      </c>
      <c r="K60" s="13"/>
      <c r="L60" s="15">
        <v>28</v>
      </c>
      <c r="M60" s="15">
        <v>25</v>
      </c>
      <c r="N60" s="15"/>
      <c r="O60" s="6"/>
      <c r="P60" s="6"/>
      <c r="Q60" s="6"/>
      <c r="R60" s="6"/>
      <c r="S60" s="6"/>
      <c r="U60" s="18">
        <f t="shared" si="0"/>
        <v>88</v>
      </c>
      <c r="V60" s="18" t="str">
        <f t="shared" si="1"/>
        <v>,</v>
      </c>
      <c r="W60" s="18">
        <f t="shared" si="2"/>
        <v>79</v>
      </c>
      <c r="X60" s="18" t="str">
        <f t="shared" si="3"/>
        <v/>
      </c>
      <c r="Y60" s="18" t="str">
        <f t="shared" si="4"/>
        <v/>
      </c>
      <c r="Z60" s="18" t="str">
        <f t="shared" si="5"/>
        <v/>
      </c>
      <c r="AA60" s="18" t="str">
        <f t="shared" si="6"/>
        <v/>
      </c>
      <c r="AB60" s="18" t="str">
        <f t="shared" si="7"/>
        <v/>
      </c>
      <c r="AC60" s="18" t="str">
        <f t="shared" si="8"/>
        <v/>
      </c>
      <c r="AD60" s="18" t="str">
        <f t="shared" si="9"/>
        <v/>
      </c>
      <c r="AE60" s="18" t="str">
        <f t="shared" si="10"/>
        <v/>
      </c>
      <c r="AF60" s="18" t="str">
        <f t="shared" si="11"/>
        <v/>
      </c>
      <c r="AG60" s="18" t="str">
        <f t="shared" si="12"/>
        <v/>
      </c>
      <c r="AH60" s="18" t="str">
        <f t="shared" si="13"/>
        <v/>
      </c>
      <c r="AI60" s="18" t="str">
        <f t="shared" si="14"/>
        <v/>
      </c>
      <c r="AK60" s="18" t="str">
        <f t="shared" si="15"/>
        <v>88,79</v>
      </c>
    </row>
    <row r="61" spans="1:37" x14ac:dyDescent="0.25">
      <c r="A61" s="6" t="s">
        <v>272</v>
      </c>
      <c r="B61" s="6" t="s">
        <v>273</v>
      </c>
      <c r="C61" s="8" t="s">
        <v>274</v>
      </c>
      <c r="D61" s="7" t="s">
        <v>271</v>
      </c>
      <c r="E61" s="6" t="s">
        <v>93</v>
      </c>
      <c r="F61" s="9" t="s">
        <v>11</v>
      </c>
      <c r="G61" s="9" t="s">
        <v>49</v>
      </c>
      <c r="H61" s="9" t="s">
        <v>1307</v>
      </c>
      <c r="I61" s="8">
        <v>38</v>
      </c>
      <c r="J61" s="8" t="s">
        <v>275</v>
      </c>
      <c r="L61" s="15">
        <v>24</v>
      </c>
      <c r="M61" s="16">
        <v>20</v>
      </c>
      <c r="N61" s="16"/>
      <c r="O61" s="6"/>
      <c r="P61" s="6"/>
      <c r="Q61" s="6"/>
      <c r="R61" s="6"/>
      <c r="S61" s="6"/>
      <c r="U61" s="18">
        <f t="shared" si="0"/>
        <v>75</v>
      </c>
      <c r="V61" s="18" t="str">
        <f t="shared" si="1"/>
        <v>,</v>
      </c>
      <c r="W61" s="18">
        <f t="shared" si="2"/>
        <v>63</v>
      </c>
      <c r="X61" s="18" t="str">
        <f t="shared" si="3"/>
        <v/>
      </c>
      <c r="Y61" s="18" t="str">
        <f t="shared" si="4"/>
        <v/>
      </c>
      <c r="Z61" s="18" t="str">
        <f t="shared" si="5"/>
        <v/>
      </c>
      <c r="AA61" s="18" t="str">
        <f t="shared" si="6"/>
        <v/>
      </c>
      <c r="AB61" s="18" t="str">
        <f t="shared" si="7"/>
        <v/>
      </c>
      <c r="AC61" s="18" t="str">
        <f t="shared" si="8"/>
        <v/>
      </c>
      <c r="AD61" s="18" t="str">
        <f t="shared" si="9"/>
        <v/>
      </c>
      <c r="AE61" s="18" t="str">
        <f t="shared" si="10"/>
        <v/>
      </c>
      <c r="AF61" s="18" t="str">
        <f t="shared" si="11"/>
        <v/>
      </c>
      <c r="AG61" s="18" t="str">
        <f t="shared" si="12"/>
        <v/>
      </c>
      <c r="AH61" s="18" t="str">
        <f t="shared" si="13"/>
        <v/>
      </c>
      <c r="AI61" s="18" t="str">
        <f t="shared" si="14"/>
        <v/>
      </c>
      <c r="AK61" s="18" t="str">
        <f t="shared" si="15"/>
        <v>75,63</v>
      </c>
    </row>
    <row r="62" spans="1:37" x14ac:dyDescent="0.25">
      <c r="A62" s="6" t="s">
        <v>277</v>
      </c>
      <c r="B62" s="6" t="s">
        <v>278</v>
      </c>
      <c r="C62" s="8" t="s">
        <v>279</v>
      </c>
      <c r="D62" s="7" t="s">
        <v>276</v>
      </c>
      <c r="E62" s="6" t="s">
        <v>280</v>
      </c>
      <c r="F62" s="9" t="s">
        <v>11</v>
      </c>
      <c r="G62" s="9" t="s">
        <v>49</v>
      </c>
      <c r="H62" s="9" t="s">
        <v>1307</v>
      </c>
      <c r="I62" s="8">
        <v>45</v>
      </c>
      <c r="J62" s="8" t="s">
        <v>281</v>
      </c>
      <c r="L62" s="15">
        <v>40</v>
      </c>
      <c r="M62" s="16">
        <v>18</v>
      </c>
      <c r="N62" s="16"/>
      <c r="O62" s="6"/>
      <c r="P62" s="6"/>
      <c r="Q62" s="6"/>
      <c r="R62" s="6"/>
      <c r="S62" s="6"/>
      <c r="U62" s="18">
        <f t="shared" si="0"/>
        <v>126</v>
      </c>
      <c r="V62" s="18" t="str">
        <f t="shared" si="1"/>
        <v>,</v>
      </c>
      <c r="W62" s="18">
        <f t="shared" si="2"/>
        <v>57</v>
      </c>
      <c r="X62" s="18" t="str">
        <f t="shared" si="3"/>
        <v/>
      </c>
      <c r="Y62" s="18" t="str">
        <f t="shared" si="4"/>
        <v/>
      </c>
      <c r="Z62" s="18" t="str">
        <f t="shared" si="5"/>
        <v/>
      </c>
      <c r="AA62" s="18" t="str">
        <f t="shared" si="6"/>
        <v/>
      </c>
      <c r="AB62" s="18" t="str">
        <f t="shared" si="7"/>
        <v/>
      </c>
      <c r="AC62" s="18" t="str">
        <f t="shared" si="8"/>
        <v/>
      </c>
      <c r="AD62" s="18" t="str">
        <f t="shared" si="9"/>
        <v/>
      </c>
      <c r="AE62" s="18" t="str">
        <f t="shared" si="10"/>
        <v/>
      </c>
      <c r="AF62" s="18" t="str">
        <f t="shared" si="11"/>
        <v/>
      </c>
      <c r="AG62" s="18" t="str">
        <f t="shared" si="12"/>
        <v/>
      </c>
      <c r="AH62" s="18" t="str">
        <f t="shared" si="13"/>
        <v/>
      </c>
      <c r="AI62" s="18" t="str">
        <f t="shared" si="14"/>
        <v/>
      </c>
      <c r="AK62" s="18" t="str">
        <f t="shared" si="15"/>
        <v>126,57</v>
      </c>
    </row>
    <row r="63" spans="1:37" x14ac:dyDescent="0.25">
      <c r="A63" s="6" t="s">
        <v>283</v>
      </c>
      <c r="B63" s="6" t="s">
        <v>284</v>
      </c>
      <c r="C63" s="8" t="s">
        <v>285</v>
      </c>
      <c r="D63" s="7" t="s">
        <v>282</v>
      </c>
      <c r="E63" s="6" t="s">
        <v>286</v>
      </c>
      <c r="F63" s="9" t="s">
        <v>11</v>
      </c>
      <c r="G63" s="9" t="s">
        <v>223</v>
      </c>
      <c r="H63" s="9" t="s">
        <v>1307</v>
      </c>
      <c r="I63" s="8">
        <v>11</v>
      </c>
      <c r="J63" s="8" t="s">
        <v>287</v>
      </c>
      <c r="L63" s="15">
        <v>8</v>
      </c>
      <c r="M63" s="16">
        <v>6</v>
      </c>
      <c r="N63" s="16">
        <v>5</v>
      </c>
      <c r="O63" s="6"/>
      <c r="P63" s="6"/>
      <c r="Q63" s="6"/>
      <c r="R63" s="6"/>
      <c r="S63" s="6"/>
      <c r="U63" s="18">
        <f t="shared" si="0"/>
        <v>25</v>
      </c>
      <c r="V63" s="18" t="str">
        <f t="shared" si="1"/>
        <v>,</v>
      </c>
      <c r="W63" s="18">
        <f t="shared" si="2"/>
        <v>19</v>
      </c>
      <c r="X63" s="18" t="str">
        <f t="shared" si="3"/>
        <v>,</v>
      </c>
      <c r="Y63" s="18">
        <f t="shared" si="4"/>
        <v>16</v>
      </c>
      <c r="Z63" s="18" t="str">
        <f t="shared" si="5"/>
        <v/>
      </c>
      <c r="AA63" s="18" t="str">
        <f t="shared" si="6"/>
        <v/>
      </c>
      <c r="AB63" s="18" t="str">
        <f t="shared" si="7"/>
        <v/>
      </c>
      <c r="AC63" s="18" t="str">
        <f t="shared" si="8"/>
        <v/>
      </c>
      <c r="AD63" s="18" t="str">
        <f t="shared" si="9"/>
        <v/>
      </c>
      <c r="AE63" s="18" t="str">
        <f t="shared" si="10"/>
        <v/>
      </c>
      <c r="AF63" s="18" t="str">
        <f t="shared" si="11"/>
        <v/>
      </c>
      <c r="AG63" s="18" t="str">
        <f t="shared" si="12"/>
        <v/>
      </c>
      <c r="AH63" s="18" t="str">
        <f t="shared" si="13"/>
        <v/>
      </c>
      <c r="AI63" s="18" t="str">
        <f t="shared" si="14"/>
        <v/>
      </c>
      <c r="AK63" s="18" t="str">
        <f t="shared" si="15"/>
        <v>25,19,16</v>
      </c>
    </row>
    <row r="64" spans="1:37" x14ac:dyDescent="0.25">
      <c r="A64" s="6" t="s">
        <v>289</v>
      </c>
      <c r="B64" s="6" t="s">
        <v>290</v>
      </c>
      <c r="C64" s="8" t="s">
        <v>291</v>
      </c>
      <c r="D64" s="7" t="s">
        <v>288</v>
      </c>
      <c r="E64" s="6" t="s">
        <v>6</v>
      </c>
      <c r="F64" s="9" t="s">
        <v>11</v>
      </c>
      <c r="G64" s="9" t="s">
        <v>1315</v>
      </c>
      <c r="H64" s="9" t="s">
        <v>1307</v>
      </c>
      <c r="I64" s="8">
        <v>14</v>
      </c>
      <c r="J64" s="8">
        <v>12</v>
      </c>
      <c r="L64" s="15">
        <v>12</v>
      </c>
      <c r="M64" s="16"/>
      <c r="N64" s="16"/>
      <c r="O64" s="6"/>
      <c r="P64" s="6"/>
      <c r="Q64" s="6"/>
      <c r="R64" s="6"/>
      <c r="S64" s="6"/>
      <c r="U64" s="18">
        <f t="shared" si="0"/>
        <v>38</v>
      </c>
      <c r="V64" s="18" t="str">
        <f t="shared" si="1"/>
        <v/>
      </c>
      <c r="W64" s="18" t="str">
        <f t="shared" si="2"/>
        <v/>
      </c>
      <c r="X64" s="18" t="str">
        <f t="shared" si="3"/>
        <v/>
      </c>
      <c r="Y64" s="18" t="str">
        <f t="shared" si="4"/>
        <v/>
      </c>
      <c r="Z64" s="18" t="str">
        <f t="shared" si="5"/>
        <v/>
      </c>
      <c r="AA64" s="18" t="str">
        <f t="shared" si="6"/>
        <v/>
      </c>
      <c r="AB64" s="18" t="str">
        <f t="shared" si="7"/>
        <v/>
      </c>
      <c r="AC64" s="18" t="str">
        <f t="shared" si="8"/>
        <v/>
      </c>
      <c r="AD64" s="18" t="str">
        <f t="shared" si="9"/>
        <v/>
      </c>
      <c r="AE64" s="18" t="str">
        <f t="shared" si="10"/>
        <v/>
      </c>
      <c r="AF64" s="18" t="str">
        <f t="shared" si="11"/>
        <v/>
      </c>
      <c r="AG64" s="18" t="str">
        <f t="shared" si="12"/>
        <v/>
      </c>
      <c r="AH64" s="18" t="str">
        <f t="shared" si="13"/>
        <v/>
      </c>
      <c r="AI64" s="18" t="str">
        <f t="shared" si="14"/>
        <v/>
      </c>
      <c r="AK64" s="18" t="str">
        <f t="shared" si="15"/>
        <v>38</v>
      </c>
    </row>
    <row r="65" spans="1:37" x14ac:dyDescent="0.25">
      <c r="A65" s="6" t="s">
        <v>293</v>
      </c>
      <c r="B65" s="6" t="s">
        <v>294</v>
      </c>
      <c r="C65" s="8" t="s">
        <v>295</v>
      </c>
      <c r="D65" s="7" t="s">
        <v>292</v>
      </c>
      <c r="E65" s="6" t="s">
        <v>296</v>
      </c>
      <c r="F65" s="9" t="s">
        <v>11</v>
      </c>
      <c r="G65" s="9" t="s">
        <v>1312</v>
      </c>
      <c r="H65" s="9" t="s">
        <v>1307</v>
      </c>
      <c r="I65" s="8">
        <v>23</v>
      </c>
      <c r="J65" s="8">
        <v>18</v>
      </c>
      <c r="L65" s="15">
        <v>18</v>
      </c>
      <c r="M65" s="16"/>
      <c r="N65" s="16"/>
      <c r="O65" s="6"/>
      <c r="P65" s="6"/>
      <c r="Q65" s="6"/>
      <c r="R65" s="6"/>
      <c r="S65" s="6"/>
      <c r="U65" s="18">
        <f t="shared" si="0"/>
        <v>57</v>
      </c>
      <c r="V65" s="18" t="str">
        <f t="shared" si="1"/>
        <v/>
      </c>
      <c r="W65" s="18" t="str">
        <f t="shared" si="2"/>
        <v/>
      </c>
      <c r="X65" s="18" t="str">
        <f t="shared" si="3"/>
        <v/>
      </c>
      <c r="Y65" s="18" t="str">
        <f t="shared" si="4"/>
        <v/>
      </c>
      <c r="Z65" s="18" t="str">
        <f t="shared" si="5"/>
        <v/>
      </c>
      <c r="AA65" s="18" t="str">
        <f t="shared" si="6"/>
        <v/>
      </c>
      <c r="AB65" s="18" t="str">
        <f t="shared" si="7"/>
        <v/>
      </c>
      <c r="AC65" s="18" t="str">
        <f t="shared" si="8"/>
        <v/>
      </c>
      <c r="AD65" s="18" t="str">
        <f t="shared" si="9"/>
        <v/>
      </c>
      <c r="AE65" s="18" t="str">
        <f t="shared" si="10"/>
        <v/>
      </c>
      <c r="AF65" s="18" t="str">
        <f t="shared" si="11"/>
        <v/>
      </c>
      <c r="AG65" s="18" t="str">
        <f t="shared" si="12"/>
        <v/>
      </c>
      <c r="AH65" s="18" t="str">
        <f t="shared" si="13"/>
        <v/>
      </c>
      <c r="AI65" s="18" t="str">
        <f t="shared" si="14"/>
        <v/>
      </c>
      <c r="AK65" s="18" t="str">
        <f t="shared" si="15"/>
        <v>57</v>
      </c>
    </row>
    <row r="66" spans="1:37" x14ac:dyDescent="0.25">
      <c r="A66" s="6" t="s">
        <v>298</v>
      </c>
      <c r="B66" s="6" t="s">
        <v>299</v>
      </c>
      <c r="C66" s="8" t="s">
        <v>300</v>
      </c>
      <c r="D66" s="7" t="s">
        <v>297</v>
      </c>
      <c r="E66" s="6" t="s">
        <v>301</v>
      </c>
      <c r="F66" s="9" t="s">
        <v>11</v>
      </c>
      <c r="G66" s="9" t="s">
        <v>1312</v>
      </c>
      <c r="H66" s="9" t="s">
        <v>1307</v>
      </c>
      <c r="I66" s="8">
        <v>27</v>
      </c>
      <c r="J66" s="8">
        <v>19</v>
      </c>
      <c r="L66" s="15">
        <v>19</v>
      </c>
      <c r="M66" s="16"/>
      <c r="N66" s="16"/>
      <c r="O66" s="6"/>
      <c r="P66" s="6"/>
      <c r="Q66" s="6"/>
      <c r="R66" s="6"/>
      <c r="S66" s="6"/>
      <c r="U66" s="18">
        <f t="shared" si="0"/>
        <v>60</v>
      </c>
      <c r="V66" s="18" t="str">
        <f t="shared" si="1"/>
        <v/>
      </c>
      <c r="W66" s="18" t="str">
        <f t="shared" si="2"/>
        <v/>
      </c>
      <c r="X66" s="18" t="str">
        <f t="shared" si="3"/>
        <v/>
      </c>
      <c r="Y66" s="18" t="str">
        <f t="shared" si="4"/>
        <v/>
      </c>
      <c r="Z66" s="18" t="str">
        <f t="shared" si="5"/>
        <v/>
      </c>
      <c r="AA66" s="18" t="str">
        <f t="shared" si="6"/>
        <v/>
      </c>
      <c r="AB66" s="18" t="str">
        <f t="shared" si="7"/>
        <v/>
      </c>
      <c r="AC66" s="18" t="str">
        <f t="shared" si="8"/>
        <v/>
      </c>
      <c r="AD66" s="18" t="str">
        <f t="shared" si="9"/>
        <v/>
      </c>
      <c r="AE66" s="18" t="str">
        <f t="shared" si="10"/>
        <v/>
      </c>
      <c r="AF66" s="18" t="str">
        <f t="shared" si="11"/>
        <v/>
      </c>
      <c r="AG66" s="18" t="str">
        <f t="shared" si="12"/>
        <v/>
      </c>
      <c r="AH66" s="18" t="str">
        <f t="shared" si="13"/>
        <v/>
      </c>
      <c r="AI66" s="18" t="str">
        <f t="shared" si="14"/>
        <v/>
      </c>
      <c r="AK66" s="18" t="str">
        <f t="shared" si="15"/>
        <v>60</v>
      </c>
    </row>
    <row r="67" spans="1:37" x14ac:dyDescent="0.25">
      <c r="A67" s="6" t="s">
        <v>303</v>
      </c>
      <c r="B67" s="6" t="s">
        <v>304</v>
      </c>
      <c r="C67" s="8" t="s">
        <v>305</v>
      </c>
      <c r="D67" s="7" t="s">
        <v>302</v>
      </c>
      <c r="E67" s="6" t="s">
        <v>93</v>
      </c>
      <c r="F67" s="9" t="s">
        <v>11</v>
      </c>
      <c r="G67" s="9" t="s">
        <v>49</v>
      </c>
      <c r="H67" s="9" t="s">
        <v>1307</v>
      </c>
      <c r="I67" s="8">
        <v>15</v>
      </c>
      <c r="J67" s="8" t="s">
        <v>306</v>
      </c>
      <c r="L67" s="15">
        <v>10</v>
      </c>
      <c r="M67" s="16">
        <v>8</v>
      </c>
      <c r="N67" s="16">
        <v>8</v>
      </c>
      <c r="O67" s="6"/>
      <c r="P67" s="6"/>
      <c r="Q67" s="6"/>
      <c r="R67" s="6"/>
      <c r="S67" s="6"/>
      <c r="U67" s="18">
        <f t="shared" si="0"/>
        <v>31</v>
      </c>
      <c r="V67" s="18" t="str">
        <f t="shared" si="1"/>
        <v>,</v>
      </c>
      <c r="W67" s="18">
        <f t="shared" si="2"/>
        <v>25</v>
      </c>
      <c r="X67" s="18" t="str">
        <f t="shared" si="3"/>
        <v>,</v>
      </c>
      <c r="Y67" s="18">
        <f t="shared" si="4"/>
        <v>25</v>
      </c>
      <c r="Z67" s="18" t="str">
        <f t="shared" si="5"/>
        <v/>
      </c>
      <c r="AA67" s="18" t="str">
        <f t="shared" si="6"/>
        <v/>
      </c>
      <c r="AB67" s="18" t="str">
        <f t="shared" si="7"/>
        <v/>
      </c>
      <c r="AC67" s="18" t="str">
        <f t="shared" si="8"/>
        <v/>
      </c>
      <c r="AD67" s="18" t="str">
        <f t="shared" si="9"/>
        <v/>
      </c>
      <c r="AE67" s="18" t="str">
        <f t="shared" si="10"/>
        <v/>
      </c>
      <c r="AF67" s="18" t="str">
        <f t="shared" si="11"/>
        <v/>
      </c>
      <c r="AG67" s="18" t="str">
        <f t="shared" si="12"/>
        <v/>
      </c>
      <c r="AH67" s="18" t="str">
        <f t="shared" si="13"/>
        <v/>
      </c>
      <c r="AI67" s="18" t="str">
        <f t="shared" si="14"/>
        <v/>
      </c>
      <c r="AK67" s="18" t="str">
        <f t="shared" si="15"/>
        <v>31,25,25</v>
      </c>
    </row>
    <row r="68" spans="1:37" x14ac:dyDescent="0.25">
      <c r="A68" s="6" t="s">
        <v>308</v>
      </c>
      <c r="B68" s="6" t="s">
        <v>309</v>
      </c>
      <c r="C68" s="8" t="s">
        <v>310</v>
      </c>
      <c r="D68" s="7" t="s">
        <v>307</v>
      </c>
      <c r="E68" s="6" t="s">
        <v>311</v>
      </c>
      <c r="F68" s="9" t="s">
        <v>11</v>
      </c>
      <c r="G68" s="9" t="s">
        <v>49</v>
      </c>
      <c r="H68" s="9" t="s">
        <v>1307</v>
      </c>
      <c r="I68" s="8">
        <v>22</v>
      </c>
      <c r="J68" s="8" t="s">
        <v>312</v>
      </c>
      <c r="L68" s="15">
        <v>10</v>
      </c>
      <c r="M68" s="16">
        <v>10</v>
      </c>
      <c r="N68" s="16"/>
      <c r="O68" s="6"/>
      <c r="P68" s="6"/>
      <c r="Q68" s="6"/>
      <c r="R68" s="6"/>
      <c r="S68" s="6"/>
      <c r="U68" s="18">
        <f t="shared" ref="U68:U131" si="19">IF(L68&gt;0,ROUND(L68*PI(),0),"")</f>
        <v>31</v>
      </c>
      <c r="V68" s="18" t="str">
        <f t="shared" ref="V68:V131" si="20">IF(LEN(W68)&gt;0,",","")</f>
        <v>,</v>
      </c>
      <c r="W68" s="18">
        <f t="shared" ref="W68:W131" si="21">IF(M68&gt;0,ROUND(M68*PI(),0),"")</f>
        <v>31</v>
      </c>
      <c r="X68" s="18" t="str">
        <f t="shared" ref="X68:X131" si="22">IF(LEN(Y68)&gt;0,",","")</f>
        <v/>
      </c>
      <c r="Y68" s="18" t="str">
        <f t="shared" ref="Y68:Y131" si="23">IF(N68&gt;0,ROUND(N68*PI(),0),"")</f>
        <v/>
      </c>
      <c r="Z68" s="18" t="str">
        <f t="shared" ref="Z68:Z131" si="24">IF(LEN(AA68)&gt;0,",","")</f>
        <v/>
      </c>
      <c r="AA68" s="18" t="str">
        <f t="shared" ref="AA68:AA131" si="25">IF(O68&gt;0,ROUND(O68*PI(),0),"")</f>
        <v/>
      </c>
      <c r="AB68" s="18" t="str">
        <f t="shared" ref="AB68:AB131" si="26">IF(LEN(AC68)&gt;0,",","")</f>
        <v/>
      </c>
      <c r="AC68" s="18" t="str">
        <f t="shared" ref="AC68:AC131" si="27">IF(P68&gt;0,ROUND(P68*PI(),0),"")</f>
        <v/>
      </c>
      <c r="AD68" s="18" t="str">
        <f t="shared" ref="AD68:AD131" si="28">IF(LEN(AE68)&gt;0,",","")</f>
        <v/>
      </c>
      <c r="AE68" s="18" t="str">
        <f t="shared" ref="AE68:AE131" si="29">IF(Q68&gt;0,ROUND(Q68*PI(),0),"")</f>
        <v/>
      </c>
      <c r="AF68" s="18" t="str">
        <f t="shared" ref="AF68:AF131" si="30">IF(LEN(AG68)&gt;0,",","")</f>
        <v/>
      </c>
      <c r="AG68" s="18" t="str">
        <f t="shared" ref="AG68:AG131" si="31">IF(R68&gt;0,ROUND(R68*PI(),0),"")</f>
        <v/>
      </c>
      <c r="AH68" s="18" t="str">
        <f t="shared" ref="AH68:AH131" si="32">IF(LEN(AI68)&gt;0,",","")</f>
        <v/>
      </c>
      <c r="AI68" s="18" t="str">
        <f t="shared" ref="AI68:AI131" si="33">IF(S68&gt;0,ROUND(S68*PI(),0),"")</f>
        <v/>
      </c>
      <c r="AK68" s="18" t="str">
        <f t="shared" ref="AK68:AK131" si="34">U68&amp;V68&amp;W68&amp;X68&amp;Y68&amp;Z68&amp;AA68&amp;AB68&amp;AC68&amp;AD68&amp;AE68&amp;AF68&amp;AG68&amp;AH68&amp;AI68</f>
        <v>31,31</v>
      </c>
    </row>
    <row r="69" spans="1:37" x14ac:dyDescent="0.25">
      <c r="A69" s="6" t="s">
        <v>314</v>
      </c>
      <c r="B69" s="6" t="s">
        <v>315</v>
      </c>
      <c r="C69" s="8" t="s">
        <v>316</v>
      </c>
      <c r="D69" s="7" t="s">
        <v>313</v>
      </c>
      <c r="E69" s="6" t="s">
        <v>317</v>
      </c>
      <c r="F69" s="9" t="s">
        <v>11</v>
      </c>
      <c r="G69" s="9" t="s">
        <v>49</v>
      </c>
      <c r="H69" s="9" t="s">
        <v>1307</v>
      </c>
      <c r="I69" s="8">
        <v>26</v>
      </c>
      <c r="J69" s="8" t="s">
        <v>318</v>
      </c>
      <c r="L69" s="15">
        <v>10</v>
      </c>
      <c r="M69" s="16">
        <v>11</v>
      </c>
      <c r="N69" s="16">
        <v>8</v>
      </c>
      <c r="O69" s="6"/>
      <c r="P69" s="6"/>
      <c r="Q69" s="6"/>
      <c r="R69" s="6"/>
      <c r="S69" s="6"/>
      <c r="U69" s="18">
        <f t="shared" si="19"/>
        <v>31</v>
      </c>
      <c r="V69" s="18" t="str">
        <f t="shared" si="20"/>
        <v>,</v>
      </c>
      <c r="W69" s="18">
        <f t="shared" si="21"/>
        <v>35</v>
      </c>
      <c r="X69" s="18" t="str">
        <f t="shared" si="22"/>
        <v>,</v>
      </c>
      <c r="Y69" s="18">
        <f t="shared" si="23"/>
        <v>25</v>
      </c>
      <c r="Z69" s="18" t="str">
        <f t="shared" si="24"/>
        <v/>
      </c>
      <c r="AA69" s="18" t="str">
        <f t="shared" si="25"/>
        <v/>
      </c>
      <c r="AB69" s="18" t="str">
        <f t="shared" si="26"/>
        <v/>
      </c>
      <c r="AC69" s="18" t="str">
        <f t="shared" si="27"/>
        <v/>
      </c>
      <c r="AD69" s="18" t="str">
        <f t="shared" si="28"/>
        <v/>
      </c>
      <c r="AE69" s="18" t="str">
        <f t="shared" si="29"/>
        <v/>
      </c>
      <c r="AF69" s="18" t="str">
        <f t="shared" si="30"/>
        <v/>
      </c>
      <c r="AG69" s="18" t="str">
        <f t="shared" si="31"/>
        <v/>
      </c>
      <c r="AH69" s="18" t="str">
        <f t="shared" si="32"/>
        <v/>
      </c>
      <c r="AI69" s="18" t="str">
        <f t="shared" si="33"/>
        <v/>
      </c>
      <c r="AK69" s="18" t="str">
        <f t="shared" si="34"/>
        <v>31,35,25</v>
      </c>
    </row>
    <row r="70" spans="1:37" x14ac:dyDescent="0.25">
      <c r="A70" s="6" t="s">
        <v>320</v>
      </c>
      <c r="B70" s="6" t="s">
        <v>321</v>
      </c>
      <c r="C70" s="8" t="s">
        <v>322</v>
      </c>
      <c r="D70" s="7" t="s">
        <v>319</v>
      </c>
      <c r="E70" s="6" t="s">
        <v>323</v>
      </c>
      <c r="F70" s="9" t="s">
        <v>11</v>
      </c>
      <c r="G70" s="9" t="s">
        <v>49</v>
      </c>
      <c r="H70" s="9" t="s">
        <v>1307</v>
      </c>
      <c r="I70" s="8">
        <v>18</v>
      </c>
      <c r="J70" s="8">
        <v>10</v>
      </c>
      <c r="L70" s="15">
        <v>10</v>
      </c>
      <c r="M70" s="16"/>
      <c r="N70" s="16"/>
      <c r="O70" s="6"/>
      <c r="P70" s="6"/>
      <c r="Q70" s="6"/>
      <c r="R70" s="6"/>
      <c r="S70" s="6"/>
      <c r="U70" s="18">
        <f t="shared" si="19"/>
        <v>31</v>
      </c>
      <c r="V70" s="18" t="str">
        <f t="shared" si="20"/>
        <v/>
      </c>
      <c r="W70" s="18" t="str">
        <f t="shared" si="21"/>
        <v/>
      </c>
      <c r="X70" s="18" t="str">
        <f t="shared" si="22"/>
        <v/>
      </c>
      <c r="Y70" s="18" t="str">
        <f t="shared" si="23"/>
        <v/>
      </c>
      <c r="Z70" s="18" t="str">
        <f t="shared" si="24"/>
        <v/>
      </c>
      <c r="AA70" s="18" t="str">
        <f t="shared" si="25"/>
        <v/>
      </c>
      <c r="AB70" s="18" t="str">
        <f t="shared" si="26"/>
        <v/>
      </c>
      <c r="AC70" s="18" t="str">
        <f t="shared" si="27"/>
        <v/>
      </c>
      <c r="AD70" s="18" t="str">
        <f t="shared" si="28"/>
        <v/>
      </c>
      <c r="AE70" s="18" t="str">
        <f t="shared" si="29"/>
        <v/>
      </c>
      <c r="AF70" s="18" t="str">
        <f t="shared" si="30"/>
        <v/>
      </c>
      <c r="AG70" s="18" t="str">
        <f t="shared" si="31"/>
        <v/>
      </c>
      <c r="AH70" s="18" t="str">
        <f t="shared" si="32"/>
        <v/>
      </c>
      <c r="AI70" s="18" t="str">
        <f t="shared" si="33"/>
        <v/>
      </c>
      <c r="AK70" s="18" t="str">
        <f t="shared" si="34"/>
        <v>31</v>
      </c>
    </row>
    <row r="71" spans="1:37" x14ac:dyDescent="0.25">
      <c r="A71" s="6" t="s">
        <v>325</v>
      </c>
      <c r="B71" s="6" t="s">
        <v>326</v>
      </c>
      <c r="C71" s="8" t="s">
        <v>327</v>
      </c>
      <c r="D71" s="7" t="s">
        <v>324</v>
      </c>
      <c r="E71" s="6" t="s">
        <v>328</v>
      </c>
      <c r="F71" s="9" t="s">
        <v>11</v>
      </c>
      <c r="G71" s="9" t="s">
        <v>329</v>
      </c>
      <c r="H71" s="9" t="s">
        <v>1307</v>
      </c>
      <c r="I71" s="8">
        <v>56</v>
      </c>
      <c r="J71" s="8" t="s">
        <v>5</v>
      </c>
      <c r="L71" s="15" t="s">
        <v>89</v>
      </c>
      <c r="M71" s="16">
        <v>20</v>
      </c>
      <c r="N71" s="16">
        <v>20</v>
      </c>
      <c r="O71" s="6">
        <v>18</v>
      </c>
      <c r="P71" s="6">
        <v>16</v>
      </c>
      <c r="Q71" s="6">
        <v>15</v>
      </c>
      <c r="R71" s="6">
        <v>10</v>
      </c>
      <c r="S71" s="6">
        <v>8</v>
      </c>
      <c r="U71" s="18">
        <f t="shared" si="19"/>
        <v>63</v>
      </c>
      <c r="V71" s="18" t="str">
        <f t="shared" si="20"/>
        <v>,</v>
      </c>
      <c r="W71" s="18">
        <f t="shared" si="21"/>
        <v>63</v>
      </c>
      <c r="X71" s="18" t="str">
        <f t="shared" si="22"/>
        <v>,</v>
      </c>
      <c r="Y71" s="18">
        <f t="shared" si="23"/>
        <v>63</v>
      </c>
      <c r="Z71" s="18" t="str">
        <f t="shared" si="24"/>
        <v>,</v>
      </c>
      <c r="AA71" s="18">
        <f t="shared" si="25"/>
        <v>57</v>
      </c>
      <c r="AB71" s="18" t="str">
        <f t="shared" si="26"/>
        <v>,</v>
      </c>
      <c r="AC71" s="18">
        <f t="shared" si="27"/>
        <v>50</v>
      </c>
      <c r="AD71" s="18" t="str">
        <f t="shared" si="28"/>
        <v>,</v>
      </c>
      <c r="AE71" s="18">
        <f t="shared" si="29"/>
        <v>47</v>
      </c>
      <c r="AF71" s="18" t="str">
        <f t="shared" si="30"/>
        <v>,</v>
      </c>
      <c r="AG71" s="18">
        <f t="shared" si="31"/>
        <v>31</v>
      </c>
      <c r="AH71" s="18" t="str">
        <f t="shared" si="32"/>
        <v>,</v>
      </c>
      <c r="AI71" s="18">
        <f t="shared" si="33"/>
        <v>25</v>
      </c>
      <c r="AK71" s="18" t="str">
        <f t="shared" si="34"/>
        <v>63,63,63,57,50,47,31,25</v>
      </c>
    </row>
    <row r="72" spans="1:37" x14ac:dyDescent="0.25">
      <c r="A72" s="6" t="s">
        <v>331</v>
      </c>
      <c r="B72" s="6" t="s">
        <v>332</v>
      </c>
      <c r="C72" s="8" t="s">
        <v>333</v>
      </c>
      <c r="D72" s="7" t="s">
        <v>330</v>
      </c>
      <c r="E72" s="6" t="s">
        <v>119</v>
      </c>
      <c r="F72" s="9" t="s">
        <v>11</v>
      </c>
      <c r="G72" s="9" t="s">
        <v>1312</v>
      </c>
      <c r="H72" s="9" t="s">
        <v>1307</v>
      </c>
      <c r="I72" s="8">
        <v>18</v>
      </c>
      <c r="J72" s="8">
        <v>14</v>
      </c>
      <c r="L72" s="15">
        <v>14</v>
      </c>
      <c r="M72" s="16"/>
      <c r="N72" s="16"/>
      <c r="O72" s="6"/>
      <c r="P72" s="6"/>
      <c r="Q72" s="6"/>
      <c r="R72" s="6"/>
      <c r="S72" s="6"/>
      <c r="U72" s="18">
        <f t="shared" si="19"/>
        <v>44</v>
      </c>
      <c r="V72" s="18" t="str">
        <f t="shared" si="20"/>
        <v/>
      </c>
      <c r="W72" s="18" t="str">
        <f t="shared" si="21"/>
        <v/>
      </c>
      <c r="X72" s="18" t="str">
        <f t="shared" si="22"/>
        <v/>
      </c>
      <c r="Y72" s="18" t="str">
        <f t="shared" si="23"/>
        <v/>
      </c>
      <c r="Z72" s="18" t="str">
        <f t="shared" si="24"/>
        <v/>
      </c>
      <c r="AA72" s="18" t="str">
        <f t="shared" si="25"/>
        <v/>
      </c>
      <c r="AB72" s="18" t="str">
        <f t="shared" si="26"/>
        <v/>
      </c>
      <c r="AC72" s="18" t="str">
        <f t="shared" si="27"/>
        <v/>
      </c>
      <c r="AD72" s="18" t="str">
        <f t="shared" si="28"/>
        <v/>
      </c>
      <c r="AE72" s="18" t="str">
        <f t="shared" si="29"/>
        <v/>
      </c>
      <c r="AF72" s="18" t="str">
        <f t="shared" si="30"/>
        <v/>
      </c>
      <c r="AG72" s="18" t="str">
        <f t="shared" si="31"/>
        <v/>
      </c>
      <c r="AH72" s="18" t="str">
        <f t="shared" si="32"/>
        <v/>
      </c>
      <c r="AI72" s="18" t="str">
        <f t="shared" si="33"/>
        <v/>
      </c>
      <c r="AK72" s="18" t="str">
        <f t="shared" si="34"/>
        <v>44</v>
      </c>
    </row>
    <row r="73" spans="1:37" x14ac:dyDescent="0.25">
      <c r="A73" s="6" t="s">
        <v>335</v>
      </c>
      <c r="B73" s="6" t="s">
        <v>336</v>
      </c>
      <c r="C73" s="8" t="s">
        <v>337</v>
      </c>
      <c r="D73" s="7" t="s">
        <v>334</v>
      </c>
      <c r="E73" s="6" t="s">
        <v>338</v>
      </c>
      <c r="F73" s="9" t="s">
        <v>11</v>
      </c>
      <c r="G73" s="9" t="s">
        <v>1312</v>
      </c>
      <c r="H73" s="9" t="s">
        <v>1307</v>
      </c>
      <c r="I73" s="8">
        <v>29</v>
      </c>
      <c r="J73" s="8">
        <v>20</v>
      </c>
      <c r="L73" s="15">
        <v>20</v>
      </c>
      <c r="M73" s="16"/>
      <c r="N73" s="16"/>
      <c r="O73" s="6"/>
      <c r="P73" s="6"/>
      <c r="Q73" s="6"/>
      <c r="R73" s="6"/>
      <c r="S73" s="6"/>
      <c r="U73" s="18">
        <f t="shared" si="19"/>
        <v>63</v>
      </c>
      <c r="V73" s="18" t="str">
        <f t="shared" si="20"/>
        <v/>
      </c>
      <c r="W73" s="18" t="str">
        <f t="shared" si="21"/>
        <v/>
      </c>
      <c r="X73" s="18" t="str">
        <f t="shared" si="22"/>
        <v/>
      </c>
      <c r="Y73" s="18" t="str">
        <f t="shared" si="23"/>
        <v/>
      </c>
      <c r="Z73" s="18" t="str">
        <f t="shared" si="24"/>
        <v/>
      </c>
      <c r="AA73" s="18" t="str">
        <f t="shared" si="25"/>
        <v/>
      </c>
      <c r="AB73" s="18" t="str">
        <f t="shared" si="26"/>
        <v/>
      </c>
      <c r="AC73" s="18" t="str">
        <f t="shared" si="27"/>
        <v/>
      </c>
      <c r="AD73" s="18" t="str">
        <f t="shared" si="28"/>
        <v/>
      </c>
      <c r="AE73" s="18" t="str">
        <f t="shared" si="29"/>
        <v/>
      </c>
      <c r="AF73" s="18" t="str">
        <f t="shared" si="30"/>
        <v/>
      </c>
      <c r="AG73" s="18" t="str">
        <f t="shared" si="31"/>
        <v/>
      </c>
      <c r="AH73" s="18" t="str">
        <f t="shared" si="32"/>
        <v/>
      </c>
      <c r="AI73" s="18" t="str">
        <f t="shared" si="33"/>
        <v/>
      </c>
      <c r="AK73" s="18" t="str">
        <f t="shared" si="34"/>
        <v>63</v>
      </c>
    </row>
    <row r="74" spans="1:37" x14ac:dyDescent="0.25">
      <c r="A74" s="6" t="s">
        <v>340</v>
      </c>
      <c r="B74" s="6" t="s">
        <v>341</v>
      </c>
      <c r="C74" s="8" t="s">
        <v>342</v>
      </c>
      <c r="D74" s="7" t="s">
        <v>339</v>
      </c>
      <c r="E74" s="6" t="s">
        <v>343</v>
      </c>
      <c r="F74" s="9" t="s">
        <v>11</v>
      </c>
      <c r="G74" s="9" t="s">
        <v>1312</v>
      </c>
      <c r="H74" s="9" t="s">
        <v>1307</v>
      </c>
      <c r="I74" s="8">
        <v>15</v>
      </c>
      <c r="J74" s="8">
        <v>12</v>
      </c>
      <c r="L74" s="15">
        <v>12</v>
      </c>
      <c r="M74" s="16"/>
      <c r="N74" s="16"/>
      <c r="O74" s="6"/>
      <c r="P74" s="6"/>
      <c r="Q74" s="6"/>
      <c r="R74" s="6"/>
      <c r="S74" s="6"/>
      <c r="U74" s="18">
        <f t="shared" si="19"/>
        <v>38</v>
      </c>
      <c r="V74" s="18" t="str">
        <f t="shared" si="20"/>
        <v/>
      </c>
      <c r="W74" s="18" t="str">
        <f t="shared" si="21"/>
        <v/>
      </c>
      <c r="X74" s="18" t="str">
        <f t="shared" si="22"/>
        <v/>
      </c>
      <c r="Y74" s="18" t="str">
        <f t="shared" si="23"/>
        <v/>
      </c>
      <c r="Z74" s="18" t="str">
        <f t="shared" si="24"/>
        <v/>
      </c>
      <c r="AA74" s="18" t="str">
        <f t="shared" si="25"/>
        <v/>
      </c>
      <c r="AB74" s="18" t="str">
        <f t="shared" si="26"/>
        <v/>
      </c>
      <c r="AC74" s="18" t="str">
        <f t="shared" si="27"/>
        <v/>
      </c>
      <c r="AD74" s="18" t="str">
        <f t="shared" si="28"/>
        <v/>
      </c>
      <c r="AE74" s="18" t="str">
        <f t="shared" si="29"/>
        <v/>
      </c>
      <c r="AF74" s="18" t="str">
        <f t="shared" si="30"/>
        <v/>
      </c>
      <c r="AG74" s="18" t="str">
        <f t="shared" si="31"/>
        <v/>
      </c>
      <c r="AH74" s="18" t="str">
        <f t="shared" si="32"/>
        <v/>
      </c>
      <c r="AI74" s="18" t="str">
        <f t="shared" si="33"/>
        <v/>
      </c>
      <c r="AK74" s="18" t="str">
        <f t="shared" si="34"/>
        <v>38</v>
      </c>
    </row>
    <row r="75" spans="1:37" x14ac:dyDescent="0.25">
      <c r="A75" s="6" t="s">
        <v>345</v>
      </c>
      <c r="B75" s="6" t="s">
        <v>346</v>
      </c>
      <c r="C75" s="8" t="s">
        <v>347</v>
      </c>
      <c r="D75" s="7" t="s">
        <v>344</v>
      </c>
      <c r="E75" s="6" t="s">
        <v>348</v>
      </c>
      <c r="F75" s="9" t="s">
        <v>11</v>
      </c>
      <c r="G75" s="9" t="s">
        <v>49</v>
      </c>
      <c r="H75" s="9" t="s">
        <v>1307</v>
      </c>
      <c r="I75" s="8">
        <v>28</v>
      </c>
      <c r="J75" s="8" t="s">
        <v>349</v>
      </c>
      <c r="L75" s="15">
        <v>16</v>
      </c>
      <c r="M75" s="16">
        <v>15</v>
      </c>
      <c r="N75" s="16">
        <v>10</v>
      </c>
      <c r="O75" s="6"/>
      <c r="P75" s="6"/>
      <c r="Q75" s="6"/>
      <c r="R75" s="6"/>
      <c r="S75" s="6"/>
      <c r="U75" s="18">
        <f t="shared" si="19"/>
        <v>50</v>
      </c>
      <c r="V75" s="18" t="str">
        <f t="shared" si="20"/>
        <v>,</v>
      </c>
      <c r="W75" s="18">
        <f t="shared" si="21"/>
        <v>47</v>
      </c>
      <c r="X75" s="18" t="str">
        <f t="shared" si="22"/>
        <v>,</v>
      </c>
      <c r="Y75" s="18">
        <f t="shared" si="23"/>
        <v>31</v>
      </c>
      <c r="Z75" s="18" t="str">
        <f t="shared" si="24"/>
        <v/>
      </c>
      <c r="AA75" s="18" t="str">
        <f t="shared" si="25"/>
        <v/>
      </c>
      <c r="AB75" s="18" t="str">
        <f t="shared" si="26"/>
        <v/>
      </c>
      <c r="AC75" s="18" t="str">
        <f t="shared" si="27"/>
        <v/>
      </c>
      <c r="AD75" s="18" t="str">
        <f t="shared" si="28"/>
        <v/>
      </c>
      <c r="AE75" s="18" t="str">
        <f t="shared" si="29"/>
        <v/>
      </c>
      <c r="AF75" s="18" t="str">
        <f t="shared" si="30"/>
        <v/>
      </c>
      <c r="AG75" s="18" t="str">
        <f t="shared" si="31"/>
        <v/>
      </c>
      <c r="AH75" s="18" t="str">
        <f t="shared" si="32"/>
        <v/>
      </c>
      <c r="AI75" s="18" t="str">
        <f t="shared" si="33"/>
        <v/>
      </c>
      <c r="AK75" s="18" t="str">
        <f t="shared" si="34"/>
        <v>50,47,31</v>
      </c>
    </row>
    <row r="76" spans="1:37" x14ac:dyDescent="0.25">
      <c r="A76" s="6" t="s">
        <v>351</v>
      </c>
      <c r="B76" s="6" t="s">
        <v>352</v>
      </c>
      <c r="C76" s="8" t="s">
        <v>353</v>
      </c>
      <c r="D76" s="7" t="s">
        <v>350</v>
      </c>
      <c r="E76" s="6" t="s">
        <v>354</v>
      </c>
      <c r="F76" s="9" t="s">
        <v>11</v>
      </c>
      <c r="G76" s="9" t="s">
        <v>1312</v>
      </c>
      <c r="H76" s="9" t="s">
        <v>1307</v>
      </c>
      <c r="I76" s="8">
        <v>23</v>
      </c>
      <c r="J76" s="8">
        <v>19</v>
      </c>
      <c r="L76" s="15">
        <v>19</v>
      </c>
      <c r="M76" s="16"/>
      <c r="N76" s="16"/>
      <c r="O76" s="6"/>
      <c r="P76" s="6"/>
      <c r="Q76" s="6"/>
      <c r="R76" s="6"/>
      <c r="S76" s="6"/>
      <c r="U76" s="18">
        <f t="shared" si="19"/>
        <v>60</v>
      </c>
      <c r="V76" s="18" t="str">
        <f t="shared" si="20"/>
        <v/>
      </c>
      <c r="W76" s="18" t="str">
        <f t="shared" si="21"/>
        <v/>
      </c>
      <c r="X76" s="18" t="str">
        <f t="shared" si="22"/>
        <v/>
      </c>
      <c r="Y76" s="18" t="str">
        <f t="shared" si="23"/>
        <v/>
      </c>
      <c r="Z76" s="18" t="str">
        <f t="shared" si="24"/>
        <v/>
      </c>
      <c r="AA76" s="18" t="str">
        <f t="shared" si="25"/>
        <v/>
      </c>
      <c r="AB76" s="18" t="str">
        <f t="shared" si="26"/>
        <v/>
      </c>
      <c r="AC76" s="18" t="str">
        <f t="shared" si="27"/>
        <v/>
      </c>
      <c r="AD76" s="18" t="str">
        <f t="shared" si="28"/>
        <v/>
      </c>
      <c r="AE76" s="18" t="str">
        <f t="shared" si="29"/>
        <v/>
      </c>
      <c r="AF76" s="18" t="str">
        <f t="shared" si="30"/>
        <v/>
      </c>
      <c r="AG76" s="18" t="str">
        <f t="shared" si="31"/>
        <v/>
      </c>
      <c r="AH76" s="18" t="str">
        <f t="shared" si="32"/>
        <v/>
      </c>
      <c r="AI76" s="18" t="str">
        <f t="shared" si="33"/>
        <v/>
      </c>
      <c r="AK76" s="18" t="str">
        <f t="shared" si="34"/>
        <v>60</v>
      </c>
    </row>
    <row r="77" spans="1:37" x14ac:dyDescent="0.25">
      <c r="A77" s="6" t="s">
        <v>356</v>
      </c>
      <c r="B77" s="6" t="s">
        <v>357</v>
      </c>
      <c r="C77" s="8" t="s">
        <v>358</v>
      </c>
      <c r="D77" s="7" t="s">
        <v>355</v>
      </c>
      <c r="E77" s="6" t="s">
        <v>269</v>
      </c>
      <c r="F77" s="9" t="s">
        <v>11</v>
      </c>
      <c r="G77" s="9" t="s">
        <v>1315</v>
      </c>
      <c r="H77" s="9" t="s">
        <v>1307</v>
      </c>
      <c r="I77" s="8">
        <v>16</v>
      </c>
      <c r="J77" s="8">
        <v>13</v>
      </c>
      <c r="L77" s="15">
        <v>13</v>
      </c>
      <c r="M77" s="16"/>
      <c r="N77" s="16"/>
      <c r="O77" s="6"/>
      <c r="P77" s="6"/>
      <c r="Q77" s="6"/>
      <c r="R77" s="6"/>
      <c r="S77" s="6"/>
      <c r="U77" s="18">
        <f t="shared" si="19"/>
        <v>41</v>
      </c>
      <c r="V77" s="18" t="str">
        <f t="shared" si="20"/>
        <v/>
      </c>
      <c r="W77" s="18" t="str">
        <f t="shared" si="21"/>
        <v/>
      </c>
      <c r="X77" s="18" t="str">
        <f t="shared" si="22"/>
        <v/>
      </c>
      <c r="Y77" s="18" t="str">
        <f t="shared" si="23"/>
        <v/>
      </c>
      <c r="Z77" s="18" t="str">
        <f t="shared" si="24"/>
        <v/>
      </c>
      <c r="AA77" s="18" t="str">
        <f t="shared" si="25"/>
        <v/>
      </c>
      <c r="AB77" s="18" t="str">
        <f t="shared" si="26"/>
        <v/>
      </c>
      <c r="AC77" s="18" t="str">
        <f t="shared" si="27"/>
        <v/>
      </c>
      <c r="AD77" s="18" t="str">
        <f t="shared" si="28"/>
        <v/>
      </c>
      <c r="AE77" s="18" t="str">
        <f t="shared" si="29"/>
        <v/>
      </c>
      <c r="AF77" s="18" t="str">
        <f t="shared" si="30"/>
        <v/>
      </c>
      <c r="AG77" s="18" t="str">
        <f t="shared" si="31"/>
        <v/>
      </c>
      <c r="AH77" s="18" t="str">
        <f t="shared" si="32"/>
        <v/>
      </c>
      <c r="AI77" s="18" t="str">
        <f t="shared" si="33"/>
        <v/>
      </c>
      <c r="AK77" s="18" t="str">
        <f t="shared" si="34"/>
        <v>41</v>
      </c>
    </row>
    <row r="78" spans="1:37" x14ac:dyDescent="0.25">
      <c r="A78" s="6" t="s">
        <v>360</v>
      </c>
      <c r="B78" s="6" t="s">
        <v>361</v>
      </c>
      <c r="C78" s="8" t="s">
        <v>362</v>
      </c>
      <c r="D78" s="7" t="s">
        <v>359</v>
      </c>
      <c r="E78" s="6" t="s">
        <v>363</v>
      </c>
      <c r="F78" s="9" t="s">
        <v>11</v>
      </c>
      <c r="G78" s="9" t="s">
        <v>1312</v>
      </c>
      <c r="H78" s="9" t="s">
        <v>1307</v>
      </c>
      <c r="I78" s="8">
        <v>21</v>
      </c>
      <c r="J78" s="8">
        <v>16</v>
      </c>
      <c r="L78" s="15">
        <v>16</v>
      </c>
      <c r="M78" s="16"/>
      <c r="N78" s="16"/>
      <c r="O78" s="6"/>
      <c r="P78" s="6"/>
      <c r="Q78" s="6"/>
      <c r="R78" s="6"/>
      <c r="S78" s="6"/>
      <c r="U78" s="18">
        <f t="shared" si="19"/>
        <v>50</v>
      </c>
      <c r="V78" s="18" t="str">
        <f t="shared" si="20"/>
        <v/>
      </c>
      <c r="W78" s="18" t="str">
        <f t="shared" si="21"/>
        <v/>
      </c>
      <c r="X78" s="18" t="str">
        <f t="shared" si="22"/>
        <v/>
      </c>
      <c r="Y78" s="18" t="str">
        <f t="shared" si="23"/>
        <v/>
      </c>
      <c r="Z78" s="18" t="str">
        <f t="shared" si="24"/>
        <v/>
      </c>
      <c r="AA78" s="18" t="str">
        <f t="shared" si="25"/>
        <v/>
      </c>
      <c r="AB78" s="18" t="str">
        <f t="shared" si="26"/>
        <v/>
      </c>
      <c r="AC78" s="18" t="str">
        <f t="shared" si="27"/>
        <v/>
      </c>
      <c r="AD78" s="18" t="str">
        <f t="shared" si="28"/>
        <v/>
      </c>
      <c r="AE78" s="18" t="str">
        <f t="shared" si="29"/>
        <v/>
      </c>
      <c r="AF78" s="18" t="str">
        <f t="shared" si="30"/>
        <v/>
      </c>
      <c r="AG78" s="18" t="str">
        <f t="shared" si="31"/>
        <v/>
      </c>
      <c r="AH78" s="18" t="str">
        <f t="shared" si="32"/>
        <v/>
      </c>
      <c r="AI78" s="18" t="str">
        <f t="shared" si="33"/>
        <v/>
      </c>
      <c r="AK78" s="18" t="str">
        <f t="shared" si="34"/>
        <v>50</v>
      </c>
    </row>
    <row r="79" spans="1:37" x14ac:dyDescent="0.25">
      <c r="A79" s="6" t="s">
        <v>365</v>
      </c>
      <c r="B79" s="6" t="s">
        <v>366</v>
      </c>
      <c r="C79" s="8" t="s">
        <v>367</v>
      </c>
      <c r="D79" s="7" t="s">
        <v>364</v>
      </c>
      <c r="E79" s="6" t="s">
        <v>368</v>
      </c>
      <c r="F79" s="9" t="s">
        <v>11</v>
      </c>
      <c r="G79" s="9" t="s">
        <v>1312</v>
      </c>
      <c r="H79" s="9" t="s">
        <v>1307</v>
      </c>
      <c r="I79" s="8">
        <v>24</v>
      </c>
      <c r="J79" s="8">
        <v>18</v>
      </c>
      <c r="L79" s="15">
        <v>18</v>
      </c>
      <c r="M79" s="16"/>
      <c r="N79" s="16"/>
      <c r="O79" s="6"/>
      <c r="P79" s="6"/>
      <c r="Q79" s="6"/>
      <c r="R79" s="6"/>
      <c r="S79" s="6"/>
      <c r="U79" s="18">
        <f t="shared" si="19"/>
        <v>57</v>
      </c>
      <c r="V79" s="18" t="str">
        <f t="shared" si="20"/>
        <v/>
      </c>
      <c r="W79" s="18" t="str">
        <f t="shared" si="21"/>
        <v/>
      </c>
      <c r="X79" s="18" t="str">
        <f t="shared" si="22"/>
        <v/>
      </c>
      <c r="Y79" s="18" t="str">
        <f t="shared" si="23"/>
        <v/>
      </c>
      <c r="Z79" s="18" t="str">
        <f t="shared" si="24"/>
        <v/>
      </c>
      <c r="AA79" s="18" t="str">
        <f t="shared" si="25"/>
        <v/>
      </c>
      <c r="AB79" s="18" t="str">
        <f t="shared" si="26"/>
        <v/>
      </c>
      <c r="AC79" s="18" t="str">
        <f t="shared" si="27"/>
        <v/>
      </c>
      <c r="AD79" s="18" t="str">
        <f t="shared" si="28"/>
        <v/>
      </c>
      <c r="AE79" s="18" t="str">
        <f t="shared" si="29"/>
        <v/>
      </c>
      <c r="AF79" s="18" t="str">
        <f t="shared" si="30"/>
        <v/>
      </c>
      <c r="AG79" s="18" t="str">
        <f t="shared" si="31"/>
        <v/>
      </c>
      <c r="AH79" s="18" t="str">
        <f t="shared" si="32"/>
        <v/>
      </c>
      <c r="AI79" s="18" t="str">
        <f t="shared" si="33"/>
        <v/>
      </c>
      <c r="AK79" s="18" t="str">
        <f t="shared" si="34"/>
        <v>57</v>
      </c>
    </row>
    <row r="80" spans="1:37" x14ac:dyDescent="0.25">
      <c r="A80" s="6" t="s">
        <v>370</v>
      </c>
      <c r="B80" s="6" t="s">
        <v>371</v>
      </c>
      <c r="C80" s="8" t="s">
        <v>372</v>
      </c>
      <c r="D80" s="7" t="s">
        <v>369</v>
      </c>
      <c r="E80" s="6" t="s">
        <v>373</v>
      </c>
      <c r="F80" s="9" t="s">
        <v>11</v>
      </c>
      <c r="G80" s="9" t="s">
        <v>1312</v>
      </c>
      <c r="H80" s="9" t="s">
        <v>1307</v>
      </c>
      <c r="I80" s="8">
        <v>22</v>
      </c>
      <c r="J80" s="8">
        <v>15</v>
      </c>
      <c r="L80" s="15">
        <v>15</v>
      </c>
      <c r="M80" s="16"/>
      <c r="N80" s="16"/>
      <c r="O80" s="6"/>
      <c r="P80" s="6"/>
      <c r="Q80" s="6"/>
      <c r="R80" s="6"/>
      <c r="S80" s="6"/>
      <c r="U80" s="18">
        <f t="shared" si="19"/>
        <v>47</v>
      </c>
      <c r="V80" s="18" t="str">
        <f t="shared" si="20"/>
        <v/>
      </c>
      <c r="W80" s="18" t="str">
        <f t="shared" si="21"/>
        <v/>
      </c>
      <c r="X80" s="18" t="str">
        <f t="shared" si="22"/>
        <v/>
      </c>
      <c r="Y80" s="18" t="str">
        <f t="shared" si="23"/>
        <v/>
      </c>
      <c r="Z80" s="18" t="str">
        <f t="shared" si="24"/>
        <v/>
      </c>
      <c r="AA80" s="18" t="str">
        <f t="shared" si="25"/>
        <v/>
      </c>
      <c r="AB80" s="18" t="str">
        <f t="shared" si="26"/>
        <v/>
      </c>
      <c r="AC80" s="18" t="str">
        <f t="shared" si="27"/>
        <v/>
      </c>
      <c r="AD80" s="18" t="str">
        <f t="shared" si="28"/>
        <v/>
      </c>
      <c r="AE80" s="18" t="str">
        <f t="shared" si="29"/>
        <v/>
      </c>
      <c r="AF80" s="18" t="str">
        <f t="shared" si="30"/>
        <v/>
      </c>
      <c r="AG80" s="18" t="str">
        <f t="shared" si="31"/>
        <v/>
      </c>
      <c r="AH80" s="18" t="str">
        <f t="shared" si="32"/>
        <v/>
      </c>
      <c r="AI80" s="18" t="str">
        <f t="shared" si="33"/>
        <v/>
      </c>
      <c r="AK80" s="18" t="str">
        <f t="shared" si="34"/>
        <v>47</v>
      </c>
    </row>
    <row r="81" spans="1:37" x14ac:dyDescent="0.25">
      <c r="A81" s="6" t="s">
        <v>375</v>
      </c>
      <c r="B81" s="6" t="s">
        <v>376</v>
      </c>
      <c r="C81" s="8" t="s">
        <v>377</v>
      </c>
      <c r="D81" s="7" t="s">
        <v>374</v>
      </c>
      <c r="E81" s="6" t="s">
        <v>6</v>
      </c>
      <c r="F81" s="9" t="s">
        <v>11</v>
      </c>
      <c r="G81" s="9" t="s">
        <v>1312</v>
      </c>
      <c r="H81" s="9" t="s">
        <v>1307</v>
      </c>
      <c r="I81" s="8">
        <v>26</v>
      </c>
      <c r="J81" s="8">
        <v>21</v>
      </c>
      <c r="L81" s="15">
        <v>21</v>
      </c>
      <c r="M81" s="16"/>
      <c r="N81" s="16"/>
      <c r="O81" s="6"/>
      <c r="P81" s="6"/>
      <c r="Q81" s="6"/>
      <c r="R81" s="6"/>
      <c r="S81" s="6"/>
      <c r="U81" s="18">
        <f t="shared" si="19"/>
        <v>66</v>
      </c>
      <c r="V81" s="18" t="str">
        <f t="shared" si="20"/>
        <v/>
      </c>
      <c r="W81" s="18" t="str">
        <f t="shared" si="21"/>
        <v/>
      </c>
      <c r="X81" s="18" t="str">
        <f t="shared" si="22"/>
        <v/>
      </c>
      <c r="Y81" s="18" t="str">
        <f t="shared" si="23"/>
        <v/>
      </c>
      <c r="Z81" s="18" t="str">
        <f t="shared" si="24"/>
        <v/>
      </c>
      <c r="AA81" s="18" t="str">
        <f t="shared" si="25"/>
        <v/>
      </c>
      <c r="AB81" s="18" t="str">
        <f t="shared" si="26"/>
        <v/>
      </c>
      <c r="AC81" s="18" t="str">
        <f t="shared" si="27"/>
        <v/>
      </c>
      <c r="AD81" s="18" t="str">
        <f t="shared" si="28"/>
        <v/>
      </c>
      <c r="AE81" s="18" t="str">
        <f t="shared" si="29"/>
        <v/>
      </c>
      <c r="AF81" s="18" t="str">
        <f t="shared" si="30"/>
        <v/>
      </c>
      <c r="AG81" s="18" t="str">
        <f t="shared" si="31"/>
        <v/>
      </c>
      <c r="AH81" s="18" t="str">
        <f t="shared" si="32"/>
        <v/>
      </c>
      <c r="AI81" s="18" t="str">
        <f t="shared" si="33"/>
        <v/>
      </c>
      <c r="AK81" s="18" t="str">
        <f t="shared" si="34"/>
        <v>66</v>
      </c>
    </row>
    <row r="82" spans="1:37" x14ac:dyDescent="0.25">
      <c r="A82" s="6" t="s">
        <v>379</v>
      </c>
      <c r="B82" s="6" t="s">
        <v>380</v>
      </c>
      <c r="C82" s="8" t="s">
        <v>381</v>
      </c>
      <c r="D82" s="7" t="s">
        <v>378</v>
      </c>
      <c r="E82" s="6" t="s">
        <v>87</v>
      </c>
      <c r="F82" s="9" t="s">
        <v>11</v>
      </c>
      <c r="G82" s="9" t="s">
        <v>1312</v>
      </c>
      <c r="H82" s="9" t="s">
        <v>1307</v>
      </c>
      <c r="I82" s="8">
        <v>16</v>
      </c>
      <c r="J82" s="8">
        <v>10</v>
      </c>
      <c r="L82" s="15">
        <v>10</v>
      </c>
      <c r="M82" s="16"/>
      <c r="N82" s="16"/>
      <c r="O82" s="6"/>
      <c r="P82" s="6"/>
      <c r="Q82" s="6"/>
      <c r="R82" s="6"/>
      <c r="S82" s="6"/>
      <c r="U82" s="18">
        <f t="shared" si="19"/>
        <v>31</v>
      </c>
      <c r="V82" s="18" t="str">
        <f t="shared" si="20"/>
        <v/>
      </c>
      <c r="W82" s="18" t="str">
        <f t="shared" si="21"/>
        <v/>
      </c>
      <c r="X82" s="18" t="str">
        <f t="shared" si="22"/>
        <v/>
      </c>
      <c r="Y82" s="18" t="str">
        <f t="shared" si="23"/>
        <v/>
      </c>
      <c r="Z82" s="18" t="str">
        <f t="shared" si="24"/>
        <v/>
      </c>
      <c r="AA82" s="18" t="str">
        <f t="shared" si="25"/>
        <v/>
      </c>
      <c r="AB82" s="18" t="str">
        <f t="shared" si="26"/>
        <v/>
      </c>
      <c r="AC82" s="18" t="str">
        <f t="shared" si="27"/>
        <v/>
      </c>
      <c r="AD82" s="18" t="str">
        <f t="shared" si="28"/>
        <v/>
      </c>
      <c r="AE82" s="18" t="str">
        <f t="shared" si="29"/>
        <v/>
      </c>
      <c r="AF82" s="18" t="str">
        <f t="shared" si="30"/>
        <v/>
      </c>
      <c r="AG82" s="18" t="str">
        <f t="shared" si="31"/>
        <v/>
      </c>
      <c r="AH82" s="18" t="str">
        <f t="shared" si="32"/>
        <v/>
      </c>
      <c r="AI82" s="18" t="str">
        <f t="shared" si="33"/>
        <v/>
      </c>
      <c r="AK82" s="18" t="str">
        <f t="shared" si="34"/>
        <v>31</v>
      </c>
    </row>
    <row r="83" spans="1:37" x14ac:dyDescent="0.25">
      <c r="A83" s="6" t="s">
        <v>383</v>
      </c>
      <c r="B83" s="6" t="s">
        <v>384</v>
      </c>
      <c r="C83" s="8" t="s">
        <v>385</v>
      </c>
      <c r="D83" s="7" t="s">
        <v>382</v>
      </c>
      <c r="E83" s="6" t="s">
        <v>6</v>
      </c>
      <c r="F83" s="9" t="s">
        <v>11</v>
      </c>
      <c r="G83" s="9" t="s">
        <v>1312</v>
      </c>
      <c r="H83" s="9" t="s">
        <v>1307</v>
      </c>
      <c r="I83" s="8">
        <v>23</v>
      </c>
      <c r="J83" s="8">
        <v>18</v>
      </c>
      <c r="L83" s="15">
        <v>18</v>
      </c>
      <c r="M83" s="16"/>
      <c r="N83" s="16"/>
      <c r="O83" s="6"/>
      <c r="P83" s="6"/>
      <c r="Q83" s="6"/>
      <c r="R83" s="6"/>
      <c r="S83" s="6"/>
      <c r="U83" s="18">
        <f t="shared" si="19"/>
        <v>57</v>
      </c>
      <c r="V83" s="18" t="str">
        <f t="shared" si="20"/>
        <v/>
      </c>
      <c r="W83" s="18" t="str">
        <f t="shared" si="21"/>
        <v/>
      </c>
      <c r="X83" s="18" t="str">
        <f t="shared" si="22"/>
        <v/>
      </c>
      <c r="Y83" s="18" t="str">
        <f t="shared" si="23"/>
        <v/>
      </c>
      <c r="Z83" s="18" t="str">
        <f t="shared" si="24"/>
        <v/>
      </c>
      <c r="AA83" s="18" t="str">
        <f t="shared" si="25"/>
        <v/>
      </c>
      <c r="AB83" s="18" t="str">
        <f t="shared" si="26"/>
        <v/>
      </c>
      <c r="AC83" s="18" t="str">
        <f t="shared" si="27"/>
        <v/>
      </c>
      <c r="AD83" s="18" t="str">
        <f t="shared" si="28"/>
        <v/>
      </c>
      <c r="AE83" s="18" t="str">
        <f t="shared" si="29"/>
        <v/>
      </c>
      <c r="AF83" s="18" t="str">
        <f t="shared" si="30"/>
        <v/>
      </c>
      <c r="AG83" s="18" t="str">
        <f t="shared" si="31"/>
        <v/>
      </c>
      <c r="AH83" s="18" t="str">
        <f t="shared" si="32"/>
        <v/>
      </c>
      <c r="AI83" s="18" t="str">
        <f t="shared" si="33"/>
        <v/>
      </c>
      <c r="AK83" s="18" t="str">
        <f t="shared" si="34"/>
        <v>57</v>
      </c>
    </row>
    <row r="84" spans="1:37" x14ac:dyDescent="0.25">
      <c r="A84" s="6" t="s">
        <v>387</v>
      </c>
      <c r="B84" s="6" t="s">
        <v>388</v>
      </c>
      <c r="C84" s="8" t="s">
        <v>389</v>
      </c>
      <c r="D84" s="7" t="s">
        <v>386</v>
      </c>
      <c r="E84" s="6" t="s">
        <v>390</v>
      </c>
      <c r="F84" s="9" t="s">
        <v>11</v>
      </c>
      <c r="G84" s="9" t="s">
        <v>1315</v>
      </c>
      <c r="H84" s="9" t="s">
        <v>1307</v>
      </c>
      <c r="I84" s="8">
        <v>19</v>
      </c>
      <c r="J84" s="8">
        <v>16</v>
      </c>
      <c r="L84" s="15">
        <v>16</v>
      </c>
      <c r="M84" s="16"/>
      <c r="N84" s="16"/>
      <c r="O84" s="6"/>
      <c r="P84" s="6"/>
      <c r="Q84" s="6"/>
      <c r="R84" s="6"/>
      <c r="S84" s="6"/>
      <c r="U84" s="18">
        <f t="shared" si="19"/>
        <v>50</v>
      </c>
      <c r="V84" s="18" t="str">
        <f t="shared" si="20"/>
        <v/>
      </c>
      <c r="W84" s="18" t="str">
        <f t="shared" si="21"/>
        <v/>
      </c>
      <c r="X84" s="18" t="str">
        <f t="shared" si="22"/>
        <v/>
      </c>
      <c r="Y84" s="18" t="str">
        <f t="shared" si="23"/>
        <v/>
      </c>
      <c r="Z84" s="18" t="str">
        <f t="shared" si="24"/>
        <v/>
      </c>
      <c r="AA84" s="18" t="str">
        <f t="shared" si="25"/>
        <v/>
      </c>
      <c r="AB84" s="18" t="str">
        <f t="shared" si="26"/>
        <v/>
      </c>
      <c r="AC84" s="18" t="str">
        <f t="shared" si="27"/>
        <v/>
      </c>
      <c r="AD84" s="18" t="str">
        <f t="shared" si="28"/>
        <v/>
      </c>
      <c r="AE84" s="18" t="str">
        <f t="shared" si="29"/>
        <v/>
      </c>
      <c r="AF84" s="18" t="str">
        <f t="shared" si="30"/>
        <v/>
      </c>
      <c r="AG84" s="18" t="str">
        <f t="shared" si="31"/>
        <v/>
      </c>
      <c r="AH84" s="18" t="str">
        <f t="shared" si="32"/>
        <v/>
      </c>
      <c r="AI84" s="18" t="str">
        <f t="shared" si="33"/>
        <v/>
      </c>
      <c r="AK84" s="18" t="str">
        <f t="shared" si="34"/>
        <v>50</v>
      </c>
    </row>
    <row r="85" spans="1:37" x14ac:dyDescent="0.25">
      <c r="A85" s="6" t="s">
        <v>392</v>
      </c>
      <c r="B85" s="6" t="s">
        <v>393</v>
      </c>
      <c r="C85" s="8" t="s">
        <v>394</v>
      </c>
      <c r="D85" s="7" t="s">
        <v>391</v>
      </c>
      <c r="E85" s="6" t="s">
        <v>395</v>
      </c>
      <c r="F85" s="9" t="s">
        <v>11</v>
      </c>
      <c r="G85" s="9" t="s">
        <v>1312</v>
      </c>
      <c r="H85" s="9" t="s">
        <v>1307</v>
      </c>
      <c r="I85" s="8">
        <v>14</v>
      </c>
      <c r="J85" s="8">
        <v>10</v>
      </c>
      <c r="L85" s="15">
        <v>10</v>
      </c>
      <c r="M85" s="16"/>
      <c r="N85" s="16"/>
      <c r="O85" s="6"/>
      <c r="P85" s="6"/>
      <c r="Q85" s="6"/>
      <c r="R85" s="6"/>
      <c r="S85" s="6"/>
      <c r="U85" s="18">
        <f t="shared" si="19"/>
        <v>31</v>
      </c>
      <c r="V85" s="18" t="str">
        <f t="shared" si="20"/>
        <v/>
      </c>
      <c r="W85" s="18" t="str">
        <f t="shared" si="21"/>
        <v/>
      </c>
      <c r="X85" s="18" t="str">
        <f t="shared" si="22"/>
        <v/>
      </c>
      <c r="Y85" s="18" t="str">
        <f t="shared" si="23"/>
        <v/>
      </c>
      <c r="Z85" s="18" t="str">
        <f t="shared" si="24"/>
        <v/>
      </c>
      <c r="AA85" s="18" t="str">
        <f t="shared" si="25"/>
        <v/>
      </c>
      <c r="AB85" s="18" t="str">
        <f t="shared" si="26"/>
        <v/>
      </c>
      <c r="AC85" s="18" t="str">
        <f t="shared" si="27"/>
        <v/>
      </c>
      <c r="AD85" s="18" t="str">
        <f t="shared" si="28"/>
        <v/>
      </c>
      <c r="AE85" s="18" t="str">
        <f t="shared" si="29"/>
        <v/>
      </c>
      <c r="AF85" s="18" t="str">
        <f t="shared" si="30"/>
        <v/>
      </c>
      <c r="AG85" s="18" t="str">
        <f t="shared" si="31"/>
        <v/>
      </c>
      <c r="AH85" s="18" t="str">
        <f t="shared" si="32"/>
        <v/>
      </c>
      <c r="AI85" s="18" t="str">
        <f t="shared" si="33"/>
        <v/>
      </c>
      <c r="AK85" s="18" t="str">
        <f t="shared" si="34"/>
        <v>31</v>
      </c>
    </row>
    <row r="86" spans="1:37" x14ac:dyDescent="0.25">
      <c r="A86" s="6" t="s">
        <v>397</v>
      </c>
      <c r="B86" s="6" t="s">
        <v>398</v>
      </c>
      <c r="C86" s="8" t="s">
        <v>399</v>
      </c>
      <c r="D86" s="7" t="s">
        <v>396</v>
      </c>
      <c r="E86" s="6" t="s">
        <v>400</v>
      </c>
      <c r="F86" s="9" t="s">
        <v>11</v>
      </c>
      <c r="G86" s="9" t="s">
        <v>1312</v>
      </c>
      <c r="H86" s="9" t="s">
        <v>1307</v>
      </c>
      <c r="I86" s="8">
        <v>12</v>
      </c>
      <c r="J86" s="8">
        <v>8</v>
      </c>
      <c r="L86" s="15">
        <v>8</v>
      </c>
      <c r="M86" s="16"/>
      <c r="N86" s="16"/>
      <c r="O86" s="6"/>
      <c r="P86" s="6"/>
      <c r="Q86" s="6"/>
      <c r="R86" s="6"/>
      <c r="S86" s="6"/>
      <c r="U86" s="18">
        <f t="shared" si="19"/>
        <v>25</v>
      </c>
      <c r="V86" s="18" t="str">
        <f t="shared" si="20"/>
        <v/>
      </c>
      <c r="W86" s="18" t="str">
        <f t="shared" si="21"/>
        <v/>
      </c>
      <c r="X86" s="18" t="str">
        <f t="shared" si="22"/>
        <v/>
      </c>
      <c r="Y86" s="18" t="str">
        <f t="shared" si="23"/>
        <v/>
      </c>
      <c r="Z86" s="18" t="str">
        <f t="shared" si="24"/>
        <v/>
      </c>
      <c r="AA86" s="18" t="str">
        <f t="shared" si="25"/>
        <v/>
      </c>
      <c r="AB86" s="18" t="str">
        <f t="shared" si="26"/>
        <v/>
      </c>
      <c r="AC86" s="18" t="str">
        <f t="shared" si="27"/>
        <v/>
      </c>
      <c r="AD86" s="18" t="str">
        <f t="shared" si="28"/>
        <v/>
      </c>
      <c r="AE86" s="18" t="str">
        <f t="shared" si="29"/>
        <v/>
      </c>
      <c r="AF86" s="18" t="str">
        <f t="shared" si="30"/>
        <v/>
      </c>
      <c r="AG86" s="18" t="str">
        <f t="shared" si="31"/>
        <v/>
      </c>
      <c r="AH86" s="18" t="str">
        <f t="shared" si="32"/>
        <v/>
      </c>
      <c r="AI86" s="18" t="str">
        <f t="shared" si="33"/>
        <v/>
      </c>
      <c r="AK86" s="18" t="str">
        <f t="shared" si="34"/>
        <v>25</v>
      </c>
    </row>
    <row r="87" spans="1:37" x14ac:dyDescent="0.25">
      <c r="A87" s="6" t="s">
        <v>402</v>
      </c>
      <c r="B87" s="6" t="s">
        <v>403</v>
      </c>
      <c r="C87" s="8" t="s">
        <v>404</v>
      </c>
      <c r="D87" s="7" t="s">
        <v>401</v>
      </c>
      <c r="E87" s="6" t="s">
        <v>191</v>
      </c>
      <c r="F87" s="9" t="s">
        <v>11</v>
      </c>
      <c r="G87" s="9" t="s">
        <v>1315</v>
      </c>
      <c r="H87" s="9" t="s">
        <v>1307</v>
      </c>
      <c r="I87" s="8">
        <v>13</v>
      </c>
      <c r="J87" s="8">
        <v>9</v>
      </c>
      <c r="L87" s="15">
        <v>9</v>
      </c>
      <c r="M87" s="16"/>
      <c r="N87" s="16"/>
      <c r="O87" s="6"/>
      <c r="P87" s="6"/>
      <c r="Q87" s="6"/>
      <c r="R87" s="6"/>
      <c r="S87" s="6"/>
      <c r="U87" s="18">
        <f t="shared" si="19"/>
        <v>28</v>
      </c>
      <c r="V87" s="18" t="str">
        <f t="shared" si="20"/>
        <v/>
      </c>
      <c r="W87" s="18" t="str">
        <f t="shared" si="21"/>
        <v/>
      </c>
      <c r="X87" s="18" t="str">
        <f t="shared" si="22"/>
        <v/>
      </c>
      <c r="Y87" s="18" t="str">
        <f t="shared" si="23"/>
        <v/>
      </c>
      <c r="Z87" s="18" t="str">
        <f t="shared" si="24"/>
        <v/>
      </c>
      <c r="AA87" s="18" t="str">
        <f t="shared" si="25"/>
        <v/>
      </c>
      <c r="AB87" s="18" t="str">
        <f t="shared" si="26"/>
        <v/>
      </c>
      <c r="AC87" s="18" t="str">
        <f t="shared" si="27"/>
        <v/>
      </c>
      <c r="AD87" s="18" t="str">
        <f t="shared" si="28"/>
        <v/>
      </c>
      <c r="AE87" s="18" t="str">
        <f t="shared" si="29"/>
        <v/>
      </c>
      <c r="AF87" s="18" t="str">
        <f t="shared" si="30"/>
        <v/>
      </c>
      <c r="AG87" s="18" t="str">
        <f t="shared" si="31"/>
        <v/>
      </c>
      <c r="AH87" s="18" t="str">
        <f t="shared" si="32"/>
        <v/>
      </c>
      <c r="AI87" s="18" t="str">
        <f t="shared" si="33"/>
        <v/>
      </c>
      <c r="AK87" s="18" t="str">
        <f t="shared" si="34"/>
        <v>28</v>
      </c>
    </row>
    <row r="88" spans="1:37" x14ac:dyDescent="0.25">
      <c r="A88" s="6" t="s">
        <v>406</v>
      </c>
      <c r="B88" s="6" t="s">
        <v>407</v>
      </c>
      <c r="C88" s="8" t="s">
        <v>408</v>
      </c>
      <c r="D88" s="7" t="s">
        <v>405</v>
      </c>
      <c r="E88" s="6" t="s">
        <v>373</v>
      </c>
      <c r="F88" s="9" t="s">
        <v>11</v>
      </c>
      <c r="G88" s="9" t="s">
        <v>49</v>
      </c>
      <c r="H88" s="9" t="s">
        <v>1307</v>
      </c>
      <c r="I88" s="8">
        <v>22</v>
      </c>
      <c r="J88" s="8">
        <v>19</v>
      </c>
      <c r="L88" s="15">
        <v>19</v>
      </c>
      <c r="M88" s="16"/>
      <c r="N88" s="16"/>
      <c r="O88" s="6"/>
      <c r="P88" s="6"/>
      <c r="Q88" s="6"/>
      <c r="R88" s="6"/>
      <c r="S88" s="6"/>
      <c r="U88" s="18">
        <f t="shared" si="19"/>
        <v>60</v>
      </c>
      <c r="V88" s="18" t="str">
        <f t="shared" si="20"/>
        <v/>
      </c>
      <c r="W88" s="18" t="str">
        <f t="shared" si="21"/>
        <v/>
      </c>
      <c r="X88" s="18" t="str">
        <f t="shared" si="22"/>
        <v/>
      </c>
      <c r="Y88" s="18" t="str">
        <f t="shared" si="23"/>
        <v/>
      </c>
      <c r="Z88" s="18" t="str">
        <f t="shared" si="24"/>
        <v/>
      </c>
      <c r="AA88" s="18" t="str">
        <f t="shared" si="25"/>
        <v/>
      </c>
      <c r="AB88" s="18" t="str">
        <f t="shared" si="26"/>
        <v/>
      </c>
      <c r="AC88" s="18" t="str">
        <f t="shared" si="27"/>
        <v/>
      </c>
      <c r="AD88" s="18" t="str">
        <f t="shared" si="28"/>
        <v/>
      </c>
      <c r="AE88" s="18" t="str">
        <f t="shared" si="29"/>
        <v/>
      </c>
      <c r="AF88" s="18" t="str">
        <f t="shared" si="30"/>
        <v/>
      </c>
      <c r="AG88" s="18" t="str">
        <f t="shared" si="31"/>
        <v/>
      </c>
      <c r="AH88" s="18" t="str">
        <f t="shared" si="32"/>
        <v/>
      </c>
      <c r="AI88" s="18" t="str">
        <f t="shared" si="33"/>
        <v/>
      </c>
      <c r="AK88" s="18" t="str">
        <f t="shared" si="34"/>
        <v>60</v>
      </c>
    </row>
    <row r="89" spans="1:37" x14ac:dyDescent="0.25">
      <c r="A89" s="6" t="s">
        <v>410</v>
      </c>
      <c r="B89" s="6" t="s">
        <v>411</v>
      </c>
      <c r="C89" s="8" t="s">
        <v>412</v>
      </c>
      <c r="D89" s="7" t="s">
        <v>409</v>
      </c>
      <c r="E89" s="6" t="s">
        <v>413</v>
      </c>
      <c r="F89" s="9" t="s">
        <v>11</v>
      </c>
      <c r="G89" s="9" t="s">
        <v>49</v>
      </c>
      <c r="H89" s="9" t="s">
        <v>1307</v>
      </c>
      <c r="I89" s="8">
        <v>29</v>
      </c>
      <c r="J89" s="8">
        <v>29</v>
      </c>
      <c r="L89" s="15">
        <v>29</v>
      </c>
      <c r="M89" s="16"/>
      <c r="N89" s="16"/>
      <c r="O89" s="6"/>
      <c r="P89" s="6"/>
      <c r="Q89" s="6"/>
      <c r="R89" s="6"/>
      <c r="S89" s="6"/>
      <c r="U89" s="18">
        <f t="shared" si="19"/>
        <v>91</v>
      </c>
      <c r="V89" s="18" t="str">
        <f t="shared" si="20"/>
        <v/>
      </c>
      <c r="W89" s="18" t="str">
        <f t="shared" si="21"/>
        <v/>
      </c>
      <c r="X89" s="18" t="str">
        <f t="shared" si="22"/>
        <v/>
      </c>
      <c r="Y89" s="18" t="str">
        <f t="shared" si="23"/>
        <v/>
      </c>
      <c r="Z89" s="18" t="str">
        <f t="shared" si="24"/>
        <v/>
      </c>
      <c r="AA89" s="18" t="str">
        <f t="shared" si="25"/>
        <v/>
      </c>
      <c r="AB89" s="18" t="str">
        <f t="shared" si="26"/>
        <v/>
      </c>
      <c r="AC89" s="18" t="str">
        <f t="shared" si="27"/>
        <v/>
      </c>
      <c r="AD89" s="18" t="str">
        <f t="shared" si="28"/>
        <v/>
      </c>
      <c r="AE89" s="18" t="str">
        <f t="shared" si="29"/>
        <v/>
      </c>
      <c r="AF89" s="18" t="str">
        <f t="shared" si="30"/>
        <v/>
      </c>
      <c r="AG89" s="18" t="str">
        <f t="shared" si="31"/>
        <v/>
      </c>
      <c r="AH89" s="18" t="str">
        <f t="shared" si="32"/>
        <v/>
      </c>
      <c r="AI89" s="18" t="str">
        <f t="shared" si="33"/>
        <v/>
      </c>
      <c r="AK89" s="18" t="str">
        <f t="shared" si="34"/>
        <v>91</v>
      </c>
    </row>
    <row r="90" spans="1:37" x14ac:dyDescent="0.25">
      <c r="A90" s="6" t="s">
        <v>415</v>
      </c>
      <c r="B90" s="6" t="s">
        <v>416</v>
      </c>
      <c r="C90" s="8" t="s">
        <v>417</v>
      </c>
      <c r="D90" s="7" t="s">
        <v>414</v>
      </c>
      <c r="E90" s="6" t="s">
        <v>418</v>
      </c>
      <c r="F90" s="9" t="s">
        <v>11</v>
      </c>
      <c r="G90" s="9" t="s">
        <v>49</v>
      </c>
      <c r="H90" s="9" t="s">
        <v>1307</v>
      </c>
      <c r="I90" s="8">
        <v>24</v>
      </c>
      <c r="J90" s="8">
        <v>24</v>
      </c>
      <c r="L90" s="15">
        <v>24</v>
      </c>
      <c r="M90" s="16"/>
      <c r="N90" s="16"/>
      <c r="O90" s="6"/>
      <c r="P90" s="6"/>
      <c r="Q90" s="6"/>
      <c r="R90" s="6"/>
      <c r="S90" s="6"/>
      <c r="U90" s="18">
        <f t="shared" si="19"/>
        <v>75</v>
      </c>
      <c r="V90" s="18" t="str">
        <f t="shared" si="20"/>
        <v/>
      </c>
      <c r="W90" s="18" t="str">
        <f t="shared" si="21"/>
        <v/>
      </c>
      <c r="X90" s="18" t="str">
        <f t="shared" si="22"/>
        <v/>
      </c>
      <c r="Y90" s="18" t="str">
        <f t="shared" si="23"/>
        <v/>
      </c>
      <c r="Z90" s="18" t="str">
        <f t="shared" si="24"/>
        <v/>
      </c>
      <c r="AA90" s="18" t="str">
        <f t="shared" si="25"/>
        <v/>
      </c>
      <c r="AB90" s="18" t="str">
        <f t="shared" si="26"/>
        <v/>
      </c>
      <c r="AC90" s="18" t="str">
        <f t="shared" si="27"/>
        <v/>
      </c>
      <c r="AD90" s="18" t="str">
        <f t="shared" si="28"/>
        <v/>
      </c>
      <c r="AE90" s="18" t="str">
        <f t="shared" si="29"/>
        <v/>
      </c>
      <c r="AF90" s="18" t="str">
        <f t="shared" si="30"/>
        <v/>
      </c>
      <c r="AG90" s="18" t="str">
        <f t="shared" si="31"/>
        <v/>
      </c>
      <c r="AH90" s="18" t="str">
        <f t="shared" si="32"/>
        <v/>
      </c>
      <c r="AI90" s="18" t="str">
        <f t="shared" si="33"/>
        <v/>
      </c>
      <c r="AK90" s="18" t="str">
        <f t="shared" si="34"/>
        <v>75</v>
      </c>
    </row>
    <row r="91" spans="1:37" x14ac:dyDescent="0.25">
      <c r="A91" s="6" t="s">
        <v>420</v>
      </c>
      <c r="B91" s="6" t="s">
        <v>421</v>
      </c>
      <c r="C91" s="8" t="s">
        <v>422</v>
      </c>
      <c r="D91" s="7" t="s">
        <v>419</v>
      </c>
      <c r="E91" s="6" t="s">
        <v>82</v>
      </c>
      <c r="F91" s="9" t="s">
        <v>11</v>
      </c>
      <c r="G91" s="9" t="s">
        <v>1312</v>
      </c>
      <c r="H91" s="9" t="s">
        <v>1307</v>
      </c>
      <c r="I91" s="8">
        <v>28</v>
      </c>
      <c r="J91" s="8">
        <v>24</v>
      </c>
      <c r="L91" s="15">
        <v>24</v>
      </c>
      <c r="M91" s="16"/>
      <c r="N91" s="16"/>
      <c r="O91" s="6"/>
      <c r="P91" s="6"/>
      <c r="Q91" s="6"/>
      <c r="R91" s="6"/>
      <c r="S91" s="6"/>
      <c r="U91" s="18">
        <f t="shared" si="19"/>
        <v>75</v>
      </c>
      <c r="V91" s="18" t="str">
        <f t="shared" si="20"/>
        <v/>
      </c>
      <c r="W91" s="18" t="str">
        <f t="shared" si="21"/>
        <v/>
      </c>
      <c r="X91" s="18" t="str">
        <f t="shared" si="22"/>
        <v/>
      </c>
      <c r="Y91" s="18" t="str">
        <f t="shared" si="23"/>
        <v/>
      </c>
      <c r="Z91" s="18" t="str">
        <f t="shared" si="24"/>
        <v/>
      </c>
      <c r="AA91" s="18" t="str">
        <f t="shared" si="25"/>
        <v/>
      </c>
      <c r="AB91" s="18" t="str">
        <f t="shared" si="26"/>
        <v/>
      </c>
      <c r="AC91" s="18" t="str">
        <f t="shared" si="27"/>
        <v/>
      </c>
      <c r="AD91" s="18" t="str">
        <f t="shared" si="28"/>
        <v/>
      </c>
      <c r="AE91" s="18" t="str">
        <f t="shared" si="29"/>
        <v/>
      </c>
      <c r="AF91" s="18" t="str">
        <f t="shared" si="30"/>
        <v/>
      </c>
      <c r="AG91" s="18" t="str">
        <f t="shared" si="31"/>
        <v/>
      </c>
      <c r="AH91" s="18" t="str">
        <f t="shared" si="32"/>
        <v/>
      </c>
      <c r="AI91" s="18" t="str">
        <f t="shared" si="33"/>
        <v/>
      </c>
      <c r="AK91" s="18" t="str">
        <f t="shared" si="34"/>
        <v>75</v>
      </c>
    </row>
    <row r="92" spans="1:37" x14ac:dyDescent="0.25">
      <c r="A92" s="6" t="s">
        <v>424</v>
      </c>
      <c r="B92" s="6" t="s">
        <v>425</v>
      </c>
      <c r="C92" s="8" t="s">
        <v>426</v>
      </c>
      <c r="D92" s="7" t="s">
        <v>423</v>
      </c>
      <c r="E92" s="6" t="s">
        <v>6</v>
      </c>
      <c r="F92" s="9" t="s">
        <v>11</v>
      </c>
      <c r="G92" s="9" t="s">
        <v>1312</v>
      </c>
      <c r="H92" s="9" t="s">
        <v>1307</v>
      </c>
      <c r="I92" s="8">
        <v>12</v>
      </c>
      <c r="J92" s="8">
        <v>8</v>
      </c>
      <c r="L92" s="15">
        <v>8</v>
      </c>
      <c r="M92" s="16"/>
      <c r="N92" s="16"/>
      <c r="O92" s="6"/>
      <c r="P92" s="6"/>
      <c r="Q92" s="6"/>
      <c r="R92" s="6"/>
      <c r="S92" s="6"/>
      <c r="U92" s="18">
        <f t="shared" si="19"/>
        <v>25</v>
      </c>
      <c r="V92" s="18" t="str">
        <f t="shared" si="20"/>
        <v/>
      </c>
      <c r="W92" s="18" t="str">
        <f t="shared" si="21"/>
        <v/>
      </c>
      <c r="X92" s="18" t="str">
        <f t="shared" si="22"/>
        <v/>
      </c>
      <c r="Y92" s="18" t="str">
        <f t="shared" si="23"/>
        <v/>
      </c>
      <c r="Z92" s="18" t="str">
        <f t="shared" si="24"/>
        <v/>
      </c>
      <c r="AA92" s="18" t="str">
        <f t="shared" si="25"/>
        <v/>
      </c>
      <c r="AB92" s="18" t="str">
        <f t="shared" si="26"/>
        <v/>
      </c>
      <c r="AC92" s="18" t="str">
        <f t="shared" si="27"/>
        <v/>
      </c>
      <c r="AD92" s="18" t="str">
        <f t="shared" si="28"/>
        <v/>
      </c>
      <c r="AE92" s="18" t="str">
        <f t="shared" si="29"/>
        <v/>
      </c>
      <c r="AF92" s="18" t="str">
        <f t="shared" si="30"/>
        <v/>
      </c>
      <c r="AG92" s="18" t="str">
        <f t="shared" si="31"/>
        <v/>
      </c>
      <c r="AH92" s="18" t="str">
        <f t="shared" si="32"/>
        <v/>
      </c>
      <c r="AI92" s="18" t="str">
        <f t="shared" si="33"/>
        <v/>
      </c>
      <c r="AK92" s="18" t="str">
        <f t="shared" si="34"/>
        <v>25</v>
      </c>
    </row>
    <row r="93" spans="1:37" x14ac:dyDescent="0.25">
      <c r="A93" s="6" t="s">
        <v>428</v>
      </c>
      <c r="B93" s="6" t="s">
        <v>429</v>
      </c>
      <c r="C93" s="8" t="s">
        <v>430</v>
      </c>
      <c r="D93" s="7" t="s">
        <v>427</v>
      </c>
      <c r="E93" s="6" t="s">
        <v>431</v>
      </c>
      <c r="F93" s="9" t="s">
        <v>11</v>
      </c>
      <c r="G93" s="9" t="s">
        <v>49</v>
      </c>
      <c r="H93" s="9" t="s">
        <v>1307</v>
      </c>
      <c r="I93" s="8">
        <v>21</v>
      </c>
      <c r="J93" s="8" t="s">
        <v>432</v>
      </c>
      <c r="L93" s="15">
        <v>14</v>
      </c>
      <c r="M93" s="16">
        <v>11</v>
      </c>
      <c r="N93" s="16"/>
      <c r="O93" s="6"/>
      <c r="P93" s="6"/>
      <c r="Q93" s="6"/>
      <c r="R93" s="6"/>
      <c r="S93" s="6"/>
      <c r="U93" s="18">
        <f t="shared" si="19"/>
        <v>44</v>
      </c>
      <c r="V93" s="18" t="str">
        <f t="shared" si="20"/>
        <v>,</v>
      </c>
      <c r="W93" s="18">
        <f t="shared" si="21"/>
        <v>35</v>
      </c>
      <c r="X93" s="18" t="str">
        <f t="shared" si="22"/>
        <v/>
      </c>
      <c r="Y93" s="18" t="str">
        <f t="shared" si="23"/>
        <v/>
      </c>
      <c r="Z93" s="18" t="str">
        <f t="shared" si="24"/>
        <v/>
      </c>
      <c r="AA93" s="18" t="str">
        <f t="shared" si="25"/>
        <v/>
      </c>
      <c r="AB93" s="18" t="str">
        <f t="shared" si="26"/>
        <v/>
      </c>
      <c r="AC93" s="18" t="str">
        <f t="shared" si="27"/>
        <v/>
      </c>
      <c r="AD93" s="18" t="str">
        <f t="shared" si="28"/>
        <v/>
      </c>
      <c r="AE93" s="18" t="str">
        <f t="shared" si="29"/>
        <v/>
      </c>
      <c r="AF93" s="18" t="str">
        <f t="shared" si="30"/>
        <v/>
      </c>
      <c r="AG93" s="18" t="str">
        <f t="shared" si="31"/>
        <v/>
      </c>
      <c r="AH93" s="18" t="str">
        <f t="shared" si="32"/>
        <v/>
      </c>
      <c r="AI93" s="18" t="str">
        <f t="shared" si="33"/>
        <v/>
      </c>
      <c r="AK93" s="18" t="str">
        <f t="shared" si="34"/>
        <v>44,35</v>
      </c>
    </row>
    <row r="94" spans="1:37" x14ac:dyDescent="0.25">
      <c r="A94" s="6" t="s">
        <v>434</v>
      </c>
      <c r="B94" s="6" t="s">
        <v>435</v>
      </c>
      <c r="C94" s="8" t="s">
        <v>436</v>
      </c>
      <c r="D94" s="7" t="s">
        <v>433</v>
      </c>
      <c r="E94" s="6" t="s">
        <v>87</v>
      </c>
      <c r="F94" s="9" t="s">
        <v>11</v>
      </c>
      <c r="G94" s="9" t="s">
        <v>49</v>
      </c>
      <c r="H94" s="9" t="s">
        <v>1307</v>
      </c>
      <c r="I94" s="8">
        <v>33</v>
      </c>
      <c r="J94" s="8">
        <v>28</v>
      </c>
      <c r="L94" s="15">
        <v>28</v>
      </c>
      <c r="M94" s="16"/>
      <c r="N94" s="16"/>
      <c r="O94" s="6"/>
      <c r="P94" s="6"/>
      <c r="Q94" s="6"/>
      <c r="R94" s="6"/>
      <c r="S94" s="6"/>
      <c r="U94" s="18">
        <f t="shared" si="19"/>
        <v>88</v>
      </c>
      <c r="V94" s="18" t="str">
        <f t="shared" si="20"/>
        <v/>
      </c>
      <c r="W94" s="18" t="str">
        <f t="shared" si="21"/>
        <v/>
      </c>
      <c r="X94" s="18" t="str">
        <f t="shared" si="22"/>
        <v/>
      </c>
      <c r="Y94" s="18" t="str">
        <f t="shared" si="23"/>
        <v/>
      </c>
      <c r="Z94" s="18" t="str">
        <f t="shared" si="24"/>
        <v/>
      </c>
      <c r="AA94" s="18" t="str">
        <f t="shared" si="25"/>
        <v/>
      </c>
      <c r="AB94" s="18" t="str">
        <f t="shared" si="26"/>
        <v/>
      </c>
      <c r="AC94" s="18" t="str">
        <f t="shared" si="27"/>
        <v/>
      </c>
      <c r="AD94" s="18" t="str">
        <f t="shared" si="28"/>
        <v/>
      </c>
      <c r="AE94" s="18" t="str">
        <f t="shared" si="29"/>
        <v/>
      </c>
      <c r="AF94" s="18" t="str">
        <f t="shared" si="30"/>
        <v/>
      </c>
      <c r="AG94" s="18" t="str">
        <f t="shared" si="31"/>
        <v/>
      </c>
      <c r="AH94" s="18" t="str">
        <f t="shared" si="32"/>
        <v/>
      </c>
      <c r="AI94" s="18" t="str">
        <f t="shared" si="33"/>
        <v/>
      </c>
      <c r="AK94" s="18" t="str">
        <f t="shared" si="34"/>
        <v>88</v>
      </c>
    </row>
    <row r="95" spans="1:37" x14ac:dyDescent="0.25">
      <c r="A95" s="6" t="s">
        <v>438</v>
      </c>
      <c r="B95" s="6" t="s">
        <v>439</v>
      </c>
      <c r="C95" s="8" t="s">
        <v>440</v>
      </c>
      <c r="D95" s="7" t="s">
        <v>437</v>
      </c>
      <c r="E95" s="6" t="s">
        <v>441</v>
      </c>
      <c r="F95" s="9" t="s">
        <v>11</v>
      </c>
      <c r="G95" s="9" t="s">
        <v>1312</v>
      </c>
      <c r="H95" s="9" t="s">
        <v>1307</v>
      </c>
      <c r="I95" s="8">
        <v>23</v>
      </c>
      <c r="J95" s="8">
        <v>21</v>
      </c>
      <c r="L95" s="15">
        <v>21</v>
      </c>
      <c r="M95" s="16"/>
      <c r="N95" s="16"/>
      <c r="O95" s="6"/>
      <c r="P95" s="6"/>
      <c r="Q95" s="6"/>
      <c r="R95" s="6"/>
      <c r="S95" s="6"/>
      <c r="U95" s="18">
        <f t="shared" si="19"/>
        <v>66</v>
      </c>
      <c r="V95" s="18" t="str">
        <f t="shared" si="20"/>
        <v/>
      </c>
      <c r="W95" s="18" t="str">
        <f t="shared" si="21"/>
        <v/>
      </c>
      <c r="X95" s="18" t="str">
        <f t="shared" si="22"/>
        <v/>
      </c>
      <c r="Y95" s="18" t="str">
        <f t="shared" si="23"/>
        <v/>
      </c>
      <c r="Z95" s="18" t="str">
        <f t="shared" si="24"/>
        <v/>
      </c>
      <c r="AA95" s="18" t="str">
        <f t="shared" si="25"/>
        <v/>
      </c>
      <c r="AB95" s="18" t="str">
        <f t="shared" si="26"/>
        <v/>
      </c>
      <c r="AC95" s="18" t="str">
        <f t="shared" si="27"/>
        <v/>
      </c>
      <c r="AD95" s="18" t="str">
        <f t="shared" si="28"/>
        <v/>
      </c>
      <c r="AE95" s="18" t="str">
        <f t="shared" si="29"/>
        <v/>
      </c>
      <c r="AF95" s="18" t="str">
        <f t="shared" si="30"/>
        <v/>
      </c>
      <c r="AG95" s="18" t="str">
        <f t="shared" si="31"/>
        <v/>
      </c>
      <c r="AH95" s="18" t="str">
        <f t="shared" si="32"/>
        <v/>
      </c>
      <c r="AI95" s="18" t="str">
        <f t="shared" si="33"/>
        <v/>
      </c>
      <c r="AK95" s="18" t="str">
        <f t="shared" si="34"/>
        <v>66</v>
      </c>
    </row>
    <row r="96" spans="1:37" x14ac:dyDescent="0.25">
      <c r="A96" s="6" t="s">
        <v>443</v>
      </c>
      <c r="B96" s="6" t="s">
        <v>444</v>
      </c>
      <c r="C96" s="8" t="s">
        <v>445</v>
      </c>
      <c r="D96" s="7" t="s">
        <v>442</v>
      </c>
      <c r="E96" s="6" t="s">
        <v>6</v>
      </c>
      <c r="F96" s="9" t="s">
        <v>11</v>
      </c>
      <c r="G96" s="9" t="s">
        <v>1312</v>
      </c>
      <c r="H96" s="9" t="s">
        <v>1307</v>
      </c>
      <c r="I96" s="8">
        <v>18</v>
      </c>
      <c r="J96" s="8">
        <v>15</v>
      </c>
      <c r="L96" s="15">
        <v>15</v>
      </c>
      <c r="M96" s="16"/>
      <c r="N96" s="16"/>
      <c r="O96" s="6"/>
      <c r="P96" s="6"/>
      <c r="Q96" s="6"/>
      <c r="R96" s="6"/>
      <c r="S96" s="6"/>
      <c r="U96" s="18">
        <f t="shared" si="19"/>
        <v>47</v>
      </c>
      <c r="V96" s="18" t="str">
        <f t="shared" si="20"/>
        <v/>
      </c>
      <c r="W96" s="18" t="str">
        <f t="shared" si="21"/>
        <v/>
      </c>
      <c r="X96" s="18" t="str">
        <f t="shared" si="22"/>
        <v/>
      </c>
      <c r="Y96" s="18" t="str">
        <f t="shared" si="23"/>
        <v/>
      </c>
      <c r="Z96" s="18" t="str">
        <f t="shared" si="24"/>
        <v/>
      </c>
      <c r="AA96" s="18" t="str">
        <f t="shared" si="25"/>
        <v/>
      </c>
      <c r="AB96" s="18" t="str">
        <f t="shared" si="26"/>
        <v/>
      </c>
      <c r="AC96" s="18" t="str">
        <f t="shared" si="27"/>
        <v/>
      </c>
      <c r="AD96" s="18" t="str">
        <f t="shared" si="28"/>
        <v/>
      </c>
      <c r="AE96" s="18" t="str">
        <f t="shared" si="29"/>
        <v/>
      </c>
      <c r="AF96" s="18" t="str">
        <f t="shared" si="30"/>
        <v/>
      </c>
      <c r="AG96" s="18" t="str">
        <f t="shared" si="31"/>
        <v/>
      </c>
      <c r="AH96" s="18" t="str">
        <f t="shared" si="32"/>
        <v/>
      </c>
      <c r="AI96" s="18" t="str">
        <f t="shared" si="33"/>
        <v/>
      </c>
      <c r="AK96" s="18" t="str">
        <f t="shared" si="34"/>
        <v>47</v>
      </c>
    </row>
    <row r="97" spans="1:37" x14ac:dyDescent="0.25">
      <c r="A97" s="6" t="s">
        <v>447</v>
      </c>
      <c r="B97" s="6" t="s">
        <v>448</v>
      </c>
      <c r="C97" s="8" t="s">
        <v>449</v>
      </c>
      <c r="D97" s="7" t="s">
        <v>446</v>
      </c>
      <c r="E97" s="6" t="s">
        <v>450</v>
      </c>
      <c r="F97" s="9" t="s">
        <v>11</v>
      </c>
      <c r="G97" s="9" t="s">
        <v>1312</v>
      </c>
      <c r="H97" s="9" t="s">
        <v>1307</v>
      </c>
      <c r="I97" s="8">
        <v>24</v>
      </c>
      <c r="J97" s="8">
        <v>19</v>
      </c>
      <c r="L97" s="15">
        <v>19</v>
      </c>
      <c r="M97" s="16"/>
      <c r="N97" s="16"/>
      <c r="O97" s="6"/>
      <c r="P97" s="6"/>
      <c r="Q97" s="6"/>
      <c r="R97" s="6"/>
      <c r="S97" s="6"/>
      <c r="U97" s="18">
        <f t="shared" si="19"/>
        <v>60</v>
      </c>
      <c r="V97" s="18" t="str">
        <f t="shared" si="20"/>
        <v/>
      </c>
      <c r="W97" s="18" t="str">
        <f t="shared" si="21"/>
        <v/>
      </c>
      <c r="X97" s="18" t="str">
        <f t="shared" si="22"/>
        <v/>
      </c>
      <c r="Y97" s="18" t="str">
        <f t="shared" si="23"/>
        <v/>
      </c>
      <c r="Z97" s="18" t="str">
        <f t="shared" si="24"/>
        <v/>
      </c>
      <c r="AA97" s="18" t="str">
        <f t="shared" si="25"/>
        <v/>
      </c>
      <c r="AB97" s="18" t="str">
        <f t="shared" si="26"/>
        <v/>
      </c>
      <c r="AC97" s="18" t="str">
        <f t="shared" si="27"/>
        <v/>
      </c>
      <c r="AD97" s="18" t="str">
        <f t="shared" si="28"/>
        <v/>
      </c>
      <c r="AE97" s="18" t="str">
        <f t="shared" si="29"/>
        <v/>
      </c>
      <c r="AF97" s="18" t="str">
        <f t="shared" si="30"/>
        <v/>
      </c>
      <c r="AG97" s="18" t="str">
        <f t="shared" si="31"/>
        <v/>
      </c>
      <c r="AH97" s="18" t="str">
        <f t="shared" si="32"/>
        <v/>
      </c>
      <c r="AI97" s="18" t="str">
        <f t="shared" si="33"/>
        <v/>
      </c>
      <c r="AK97" s="18" t="str">
        <f t="shared" si="34"/>
        <v>60</v>
      </c>
    </row>
    <row r="98" spans="1:37" x14ac:dyDescent="0.25">
      <c r="A98" s="6" t="s">
        <v>452</v>
      </c>
      <c r="B98" s="6" t="s">
        <v>453</v>
      </c>
      <c r="C98" s="8" t="s">
        <v>454</v>
      </c>
      <c r="D98" s="7" t="s">
        <v>451</v>
      </c>
      <c r="E98" s="6" t="s">
        <v>6</v>
      </c>
      <c r="F98" s="9" t="s">
        <v>11</v>
      </c>
      <c r="G98" s="9" t="s">
        <v>1312</v>
      </c>
      <c r="H98" s="9" t="s">
        <v>1307</v>
      </c>
      <c r="I98" s="8">
        <v>19</v>
      </c>
      <c r="J98" s="8">
        <v>16</v>
      </c>
      <c r="L98" s="15">
        <v>16</v>
      </c>
      <c r="M98" s="16"/>
      <c r="N98" s="16"/>
      <c r="O98" s="6"/>
      <c r="P98" s="6"/>
      <c r="Q98" s="6"/>
      <c r="R98" s="6"/>
      <c r="S98" s="6"/>
      <c r="U98" s="18">
        <f t="shared" si="19"/>
        <v>50</v>
      </c>
      <c r="V98" s="18" t="str">
        <f t="shared" si="20"/>
        <v/>
      </c>
      <c r="W98" s="18" t="str">
        <f t="shared" si="21"/>
        <v/>
      </c>
      <c r="X98" s="18" t="str">
        <f t="shared" si="22"/>
        <v/>
      </c>
      <c r="Y98" s="18" t="str">
        <f t="shared" si="23"/>
        <v/>
      </c>
      <c r="Z98" s="18" t="str">
        <f t="shared" si="24"/>
        <v/>
      </c>
      <c r="AA98" s="18" t="str">
        <f t="shared" si="25"/>
        <v/>
      </c>
      <c r="AB98" s="18" t="str">
        <f t="shared" si="26"/>
        <v/>
      </c>
      <c r="AC98" s="18" t="str">
        <f t="shared" si="27"/>
        <v/>
      </c>
      <c r="AD98" s="18" t="str">
        <f t="shared" si="28"/>
        <v/>
      </c>
      <c r="AE98" s="18" t="str">
        <f t="shared" si="29"/>
        <v/>
      </c>
      <c r="AF98" s="18" t="str">
        <f t="shared" si="30"/>
        <v/>
      </c>
      <c r="AG98" s="18" t="str">
        <f t="shared" si="31"/>
        <v/>
      </c>
      <c r="AH98" s="18" t="str">
        <f t="shared" si="32"/>
        <v/>
      </c>
      <c r="AI98" s="18" t="str">
        <f t="shared" si="33"/>
        <v/>
      </c>
      <c r="AK98" s="18" t="str">
        <f t="shared" si="34"/>
        <v>50</v>
      </c>
    </row>
    <row r="99" spans="1:37" x14ac:dyDescent="0.25">
      <c r="A99" s="6" t="s">
        <v>456</v>
      </c>
      <c r="B99" s="6" t="s">
        <v>457</v>
      </c>
      <c r="C99" s="8" t="s">
        <v>458</v>
      </c>
      <c r="D99" s="7" t="s">
        <v>455</v>
      </c>
      <c r="E99" s="6" t="s">
        <v>459</v>
      </c>
      <c r="F99" s="9" t="s">
        <v>11</v>
      </c>
      <c r="G99" s="9" t="s">
        <v>1312</v>
      </c>
      <c r="H99" s="9" t="s">
        <v>1307</v>
      </c>
      <c r="I99" s="8">
        <v>18</v>
      </c>
      <c r="J99" s="8">
        <v>15</v>
      </c>
      <c r="L99" s="15">
        <v>15</v>
      </c>
      <c r="M99" s="16"/>
      <c r="N99" s="16"/>
      <c r="O99" s="6"/>
      <c r="P99" s="6"/>
      <c r="Q99" s="6"/>
      <c r="R99" s="6"/>
      <c r="S99" s="6"/>
      <c r="U99" s="18">
        <f t="shared" si="19"/>
        <v>47</v>
      </c>
      <c r="V99" s="18" t="str">
        <f t="shared" si="20"/>
        <v/>
      </c>
      <c r="W99" s="18" t="str">
        <f t="shared" si="21"/>
        <v/>
      </c>
      <c r="X99" s="18" t="str">
        <f t="shared" si="22"/>
        <v/>
      </c>
      <c r="Y99" s="18" t="str">
        <f t="shared" si="23"/>
        <v/>
      </c>
      <c r="Z99" s="18" t="str">
        <f t="shared" si="24"/>
        <v/>
      </c>
      <c r="AA99" s="18" t="str">
        <f t="shared" si="25"/>
        <v/>
      </c>
      <c r="AB99" s="18" t="str">
        <f t="shared" si="26"/>
        <v/>
      </c>
      <c r="AC99" s="18" t="str">
        <f t="shared" si="27"/>
        <v/>
      </c>
      <c r="AD99" s="18" t="str">
        <f t="shared" si="28"/>
        <v/>
      </c>
      <c r="AE99" s="18" t="str">
        <f t="shared" si="29"/>
        <v/>
      </c>
      <c r="AF99" s="18" t="str">
        <f t="shared" si="30"/>
        <v/>
      </c>
      <c r="AG99" s="18" t="str">
        <f t="shared" si="31"/>
        <v/>
      </c>
      <c r="AH99" s="18" t="str">
        <f t="shared" si="32"/>
        <v/>
      </c>
      <c r="AI99" s="18" t="str">
        <f t="shared" si="33"/>
        <v/>
      </c>
      <c r="AK99" s="18" t="str">
        <f t="shared" si="34"/>
        <v>47</v>
      </c>
    </row>
    <row r="100" spans="1:37" x14ac:dyDescent="0.25">
      <c r="A100" s="6" t="s">
        <v>461</v>
      </c>
      <c r="B100" s="6" t="s">
        <v>462</v>
      </c>
      <c r="C100" s="8" t="s">
        <v>422</v>
      </c>
      <c r="D100" s="7" t="s">
        <v>460</v>
      </c>
      <c r="E100" s="6" t="s">
        <v>463</v>
      </c>
      <c r="F100" s="9" t="s">
        <v>11</v>
      </c>
      <c r="G100" s="9" t="s">
        <v>1312</v>
      </c>
      <c r="H100" s="9" t="s">
        <v>1307</v>
      </c>
      <c r="I100" s="8">
        <v>22</v>
      </c>
      <c r="J100" s="8">
        <v>18</v>
      </c>
      <c r="L100" s="15">
        <v>18</v>
      </c>
      <c r="M100" s="16"/>
      <c r="N100" s="16"/>
      <c r="O100" s="6"/>
      <c r="P100" s="6"/>
      <c r="Q100" s="6"/>
      <c r="R100" s="6"/>
      <c r="S100" s="6"/>
      <c r="U100" s="18">
        <f t="shared" si="19"/>
        <v>57</v>
      </c>
      <c r="V100" s="18" t="str">
        <f t="shared" si="20"/>
        <v/>
      </c>
      <c r="W100" s="18" t="str">
        <f t="shared" si="21"/>
        <v/>
      </c>
      <c r="X100" s="18" t="str">
        <f t="shared" si="22"/>
        <v/>
      </c>
      <c r="Y100" s="18" t="str">
        <f t="shared" si="23"/>
        <v/>
      </c>
      <c r="Z100" s="18" t="str">
        <f t="shared" si="24"/>
        <v/>
      </c>
      <c r="AA100" s="18" t="str">
        <f t="shared" si="25"/>
        <v/>
      </c>
      <c r="AB100" s="18" t="str">
        <f t="shared" si="26"/>
        <v/>
      </c>
      <c r="AC100" s="18" t="str">
        <f t="shared" si="27"/>
        <v/>
      </c>
      <c r="AD100" s="18" t="str">
        <f t="shared" si="28"/>
        <v/>
      </c>
      <c r="AE100" s="18" t="str">
        <f t="shared" si="29"/>
        <v/>
      </c>
      <c r="AF100" s="18" t="str">
        <f t="shared" si="30"/>
        <v/>
      </c>
      <c r="AG100" s="18" t="str">
        <f t="shared" si="31"/>
        <v/>
      </c>
      <c r="AH100" s="18" t="str">
        <f t="shared" si="32"/>
        <v/>
      </c>
      <c r="AI100" s="18" t="str">
        <f t="shared" si="33"/>
        <v/>
      </c>
      <c r="AK100" s="18" t="str">
        <f t="shared" si="34"/>
        <v>57</v>
      </c>
    </row>
    <row r="101" spans="1:37" x14ac:dyDescent="0.25">
      <c r="A101" s="6" t="s">
        <v>465</v>
      </c>
      <c r="B101" s="6" t="s">
        <v>466</v>
      </c>
      <c r="C101" s="8" t="s">
        <v>467</v>
      </c>
      <c r="D101" s="7" t="s">
        <v>464</v>
      </c>
      <c r="E101" s="6" t="s">
        <v>468</v>
      </c>
      <c r="F101" s="9" t="s">
        <v>11</v>
      </c>
      <c r="G101" s="9" t="s">
        <v>1312</v>
      </c>
      <c r="H101" s="9" t="s">
        <v>1307</v>
      </c>
      <c r="I101" s="8">
        <v>12</v>
      </c>
      <c r="J101" s="8">
        <v>10</v>
      </c>
      <c r="L101" s="15">
        <v>10</v>
      </c>
      <c r="M101" s="16"/>
      <c r="N101" s="16"/>
      <c r="O101" s="6"/>
      <c r="P101" s="6"/>
      <c r="Q101" s="6"/>
      <c r="R101" s="6"/>
      <c r="S101" s="6"/>
      <c r="U101" s="18">
        <f t="shared" si="19"/>
        <v>31</v>
      </c>
      <c r="V101" s="18" t="str">
        <f t="shared" si="20"/>
        <v/>
      </c>
      <c r="W101" s="18" t="str">
        <f t="shared" si="21"/>
        <v/>
      </c>
      <c r="X101" s="18" t="str">
        <f t="shared" si="22"/>
        <v/>
      </c>
      <c r="Y101" s="18" t="str">
        <f t="shared" si="23"/>
        <v/>
      </c>
      <c r="Z101" s="18" t="str">
        <f t="shared" si="24"/>
        <v/>
      </c>
      <c r="AA101" s="18" t="str">
        <f t="shared" si="25"/>
        <v/>
      </c>
      <c r="AB101" s="18" t="str">
        <f t="shared" si="26"/>
        <v/>
      </c>
      <c r="AC101" s="18" t="str">
        <f t="shared" si="27"/>
        <v/>
      </c>
      <c r="AD101" s="18" t="str">
        <f t="shared" si="28"/>
        <v/>
      </c>
      <c r="AE101" s="18" t="str">
        <f t="shared" si="29"/>
        <v/>
      </c>
      <c r="AF101" s="18" t="str">
        <f t="shared" si="30"/>
        <v/>
      </c>
      <c r="AG101" s="18" t="str">
        <f t="shared" si="31"/>
        <v/>
      </c>
      <c r="AH101" s="18" t="str">
        <f t="shared" si="32"/>
        <v/>
      </c>
      <c r="AI101" s="18" t="str">
        <f t="shared" si="33"/>
        <v/>
      </c>
      <c r="AK101" s="18" t="str">
        <f t="shared" si="34"/>
        <v>31</v>
      </c>
    </row>
    <row r="102" spans="1:37" x14ac:dyDescent="0.25">
      <c r="A102" s="6" t="s">
        <v>470</v>
      </c>
      <c r="B102" s="6" t="s">
        <v>471</v>
      </c>
      <c r="C102" s="8" t="s">
        <v>472</v>
      </c>
      <c r="D102" s="7" t="s">
        <v>469</v>
      </c>
      <c r="E102" s="6" t="s">
        <v>269</v>
      </c>
      <c r="F102" s="9" t="s">
        <v>11</v>
      </c>
      <c r="G102" s="9" t="s">
        <v>1312</v>
      </c>
      <c r="H102" s="9" t="s">
        <v>1307</v>
      </c>
      <c r="I102" s="8">
        <v>22</v>
      </c>
      <c r="J102" s="8">
        <v>18</v>
      </c>
      <c r="L102" s="15">
        <v>18</v>
      </c>
      <c r="M102" s="16"/>
      <c r="N102" s="16"/>
      <c r="O102" s="6"/>
      <c r="P102" s="6"/>
      <c r="Q102" s="6"/>
      <c r="R102" s="6"/>
      <c r="S102" s="6"/>
      <c r="U102" s="18">
        <f t="shared" si="19"/>
        <v>57</v>
      </c>
      <c r="V102" s="18" t="str">
        <f t="shared" si="20"/>
        <v/>
      </c>
      <c r="W102" s="18" t="str">
        <f t="shared" si="21"/>
        <v/>
      </c>
      <c r="X102" s="18" t="str">
        <f t="shared" si="22"/>
        <v/>
      </c>
      <c r="Y102" s="18" t="str">
        <f t="shared" si="23"/>
        <v/>
      </c>
      <c r="Z102" s="18" t="str">
        <f t="shared" si="24"/>
        <v/>
      </c>
      <c r="AA102" s="18" t="str">
        <f t="shared" si="25"/>
        <v/>
      </c>
      <c r="AB102" s="18" t="str">
        <f t="shared" si="26"/>
        <v/>
      </c>
      <c r="AC102" s="18" t="str">
        <f t="shared" si="27"/>
        <v/>
      </c>
      <c r="AD102" s="18" t="str">
        <f t="shared" si="28"/>
        <v/>
      </c>
      <c r="AE102" s="18" t="str">
        <f t="shared" si="29"/>
        <v/>
      </c>
      <c r="AF102" s="18" t="str">
        <f t="shared" si="30"/>
        <v/>
      </c>
      <c r="AG102" s="18" t="str">
        <f t="shared" si="31"/>
        <v/>
      </c>
      <c r="AH102" s="18" t="str">
        <f t="shared" si="32"/>
        <v/>
      </c>
      <c r="AI102" s="18" t="str">
        <f t="shared" si="33"/>
        <v/>
      </c>
      <c r="AK102" s="18" t="str">
        <f t="shared" si="34"/>
        <v>57</v>
      </c>
    </row>
    <row r="103" spans="1:37" x14ac:dyDescent="0.25">
      <c r="A103" s="6" t="s">
        <v>474</v>
      </c>
      <c r="B103" s="6" t="s">
        <v>475</v>
      </c>
      <c r="C103" s="8" t="s">
        <v>476</v>
      </c>
      <c r="D103" s="7" t="s">
        <v>473</v>
      </c>
      <c r="E103" s="6" t="s">
        <v>477</v>
      </c>
      <c r="F103" s="9" t="s">
        <v>11</v>
      </c>
      <c r="G103" s="9" t="s">
        <v>1312</v>
      </c>
      <c r="H103" s="9" t="s">
        <v>1307</v>
      </c>
      <c r="I103" s="8">
        <v>26</v>
      </c>
      <c r="J103" s="8">
        <v>22</v>
      </c>
      <c r="L103" s="15">
        <v>22</v>
      </c>
      <c r="M103" s="16"/>
      <c r="N103" s="16"/>
      <c r="O103" s="6"/>
      <c r="P103" s="6"/>
      <c r="Q103" s="6"/>
      <c r="R103" s="6"/>
      <c r="S103" s="6"/>
      <c r="U103" s="18">
        <f t="shared" si="19"/>
        <v>69</v>
      </c>
      <c r="V103" s="18" t="str">
        <f t="shared" si="20"/>
        <v/>
      </c>
      <c r="W103" s="18" t="str">
        <f t="shared" si="21"/>
        <v/>
      </c>
      <c r="X103" s="18" t="str">
        <f t="shared" si="22"/>
        <v/>
      </c>
      <c r="Y103" s="18" t="str">
        <f t="shared" si="23"/>
        <v/>
      </c>
      <c r="Z103" s="18" t="str">
        <f t="shared" si="24"/>
        <v/>
      </c>
      <c r="AA103" s="18" t="str">
        <f t="shared" si="25"/>
        <v/>
      </c>
      <c r="AB103" s="18" t="str">
        <f t="shared" si="26"/>
        <v/>
      </c>
      <c r="AC103" s="18" t="str">
        <f t="shared" si="27"/>
        <v/>
      </c>
      <c r="AD103" s="18" t="str">
        <f t="shared" si="28"/>
        <v/>
      </c>
      <c r="AE103" s="18" t="str">
        <f t="shared" si="29"/>
        <v/>
      </c>
      <c r="AF103" s="18" t="str">
        <f t="shared" si="30"/>
        <v/>
      </c>
      <c r="AG103" s="18" t="str">
        <f t="shared" si="31"/>
        <v/>
      </c>
      <c r="AH103" s="18" t="str">
        <f t="shared" si="32"/>
        <v/>
      </c>
      <c r="AI103" s="18" t="str">
        <f t="shared" si="33"/>
        <v/>
      </c>
      <c r="AK103" s="18" t="str">
        <f t="shared" si="34"/>
        <v>69</v>
      </c>
    </row>
    <row r="104" spans="1:37" x14ac:dyDescent="0.25">
      <c r="A104" s="6" t="s">
        <v>479</v>
      </c>
      <c r="B104" s="6" t="s">
        <v>480</v>
      </c>
      <c r="C104" s="8" t="s">
        <v>481</v>
      </c>
      <c r="D104" s="7" t="s">
        <v>478</v>
      </c>
      <c r="E104" s="6" t="s">
        <v>482</v>
      </c>
      <c r="F104" s="9" t="s">
        <v>11</v>
      </c>
      <c r="G104" s="9" t="s">
        <v>1312</v>
      </c>
      <c r="H104" s="9" t="s">
        <v>1307</v>
      </c>
      <c r="I104" s="8">
        <v>12</v>
      </c>
      <c r="J104" s="8">
        <v>8</v>
      </c>
      <c r="L104" s="15">
        <v>8</v>
      </c>
      <c r="M104" s="16"/>
      <c r="N104" s="16"/>
      <c r="O104" s="6"/>
      <c r="P104" s="6"/>
      <c r="Q104" s="6"/>
      <c r="R104" s="6"/>
      <c r="S104" s="6"/>
      <c r="U104" s="18">
        <f t="shared" si="19"/>
        <v>25</v>
      </c>
      <c r="V104" s="18" t="str">
        <f t="shared" si="20"/>
        <v/>
      </c>
      <c r="W104" s="18" t="str">
        <f t="shared" si="21"/>
        <v/>
      </c>
      <c r="X104" s="18" t="str">
        <f t="shared" si="22"/>
        <v/>
      </c>
      <c r="Y104" s="18" t="str">
        <f t="shared" si="23"/>
        <v/>
      </c>
      <c r="Z104" s="18" t="str">
        <f t="shared" si="24"/>
        <v/>
      </c>
      <c r="AA104" s="18" t="str">
        <f t="shared" si="25"/>
        <v/>
      </c>
      <c r="AB104" s="18" t="str">
        <f t="shared" si="26"/>
        <v/>
      </c>
      <c r="AC104" s="18" t="str">
        <f t="shared" si="27"/>
        <v/>
      </c>
      <c r="AD104" s="18" t="str">
        <f t="shared" si="28"/>
        <v/>
      </c>
      <c r="AE104" s="18" t="str">
        <f t="shared" si="29"/>
        <v/>
      </c>
      <c r="AF104" s="18" t="str">
        <f t="shared" si="30"/>
        <v/>
      </c>
      <c r="AG104" s="18" t="str">
        <f t="shared" si="31"/>
        <v/>
      </c>
      <c r="AH104" s="18" t="str">
        <f t="shared" si="32"/>
        <v/>
      </c>
      <c r="AI104" s="18" t="str">
        <f t="shared" si="33"/>
        <v/>
      </c>
      <c r="AK104" s="18" t="str">
        <f t="shared" si="34"/>
        <v>25</v>
      </c>
    </row>
    <row r="105" spans="1:37" x14ac:dyDescent="0.25">
      <c r="A105" s="6" t="s">
        <v>484</v>
      </c>
      <c r="B105" s="6" t="s">
        <v>485</v>
      </c>
      <c r="C105" s="8" t="s">
        <v>486</v>
      </c>
      <c r="D105" s="7" t="s">
        <v>483</v>
      </c>
      <c r="E105" s="6" t="s">
        <v>487</v>
      </c>
      <c r="F105" s="9" t="s">
        <v>11</v>
      </c>
      <c r="G105" s="9" t="s">
        <v>329</v>
      </c>
      <c r="H105" s="9" t="s">
        <v>1307</v>
      </c>
      <c r="I105" s="8">
        <v>23</v>
      </c>
      <c r="J105" s="8">
        <v>20</v>
      </c>
      <c r="L105" s="15">
        <v>20</v>
      </c>
      <c r="M105" s="16"/>
      <c r="N105" s="16"/>
      <c r="O105" s="6"/>
      <c r="P105" s="6"/>
      <c r="Q105" s="6"/>
      <c r="R105" s="6"/>
      <c r="S105" s="6"/>
      <c r="U105" s="18">
        <f t="shared" si="19"/>
        <v>63</v>
      </c>
      <c r="V105" s="18" t="str">
        <f t="shared" si="20"/>
        <v/>
      </c>
      <c r="W105" s="18" t="str">
        <f t="shared" si="21"/>
        <v/>
      </c>
      <c r="X105" s="18" t="str">
        <f t="shared" si="22"/>
        <v/>
      </c>
      <c r="Y105" s="18" t="str">
        <f t="shared" si="23"/>
        <v/>
      </c>
      <c r="Z105" s="18" t="str">
        <f t="shared" si="24"/>
        <v/>
      </c>
      <c r="AA105" s="18" t="str">
        <f t="shared" si="25"/>
        <v/>
      </c>
      <c r="AB105" s="18" t="str">
        <f t="shared" si="26"/>
        <v/>
      </c>
      <c r="AC105" s="18" t="str">
        <f t="shared" si="27"/>
        <v/>
      </c>
      <c r="AD105" s="18" t="str">
        <f t="shared" si="28"/>
        <v/>
      </c>
      <c r="AE105" s="18" t="str">
        <f t="shared" si="29"/>
        <v/>
      </c>
      <c r="AF105" s="18" t="str">
        <f t="shared" si="30"/>
        <v/>
      </c>
      <c r="AG105" s="18" t="str">
        <f t="shared" si="31"/>
        <v/>
      </c>
      <c r="AH105" s="18" t="str">
        <f t="shared" si="32"/>
        <v/>
      </c>
      <c r="AI105" s="18" t="str">
        <f t="shared" si="33"/>
        <v/>
      </c>
      <c r="AK105" s="18" t="str">
        <f t="shared" si="34"/>
        <v>63</v>
      </c>
    </row>
    <row r="106" spans="1:37" x14ac:dyDescent="0.25">
      <c r="A106" s="6" t="s">
        <v>489</v>
      </c>
      <c r="B106" s="6" t="s">
        <v>490</v>
      </c>
      <c r="C106" s="8" t="s">
        <v>491</v>
      </c>
      <c r="D106" s="7" t="s">
        <v>488</v>
      </c>
      <c r="E106" s="6" t="s">
        <v>450</v>
      </c>
      <c r="F106" s="9" t="s">
        <v>11</v>
      </c>
      <c r="G106" s="9" t="s">
        <v>329</v>
      </c>
      <c r="H106" s="9" t="s">
        <v>1307</v>
      </c>
      <c r="I106" s="8">
        <v>22</v>
      </c>
      <c r="J106" s="8">
        <v>17</v>
      </c>
      <c r="L106" s="15">
        <v>17</v>
      </c>
      <c r="M106" s="16"/>
      <c r="N106" s="16"/>
      <c r="O106" s="6"/>
      <c r="P106" s="6"/>
      <c r="Q106" s="6"/>
      <c r="R106" s="6"/>
      <c r="S106" s="6"/>
      <c r="U106" s="18">
        <f t="shared" si="19"/>
        <v>53</v>
      </c>
      <c r="V106" s="18" t="str">
        <f t="shared" si="20"/>
        <v/>
      </c>
      <c r="W106" s="18" t="str">
        <f t="shared" si="21"/>
        <v/>
      </c>
      <c r="X106" s="18" t="str">
        <f t="shared" si="22"/>
        <v/>
      </c>
      <c r="Y106" s="18" t="str">
        <f t="shared" si="23"/>
        <v/>
      </c>
      <c r="Z106" s="18" t="str">
        <f t="shared" si="24"/>
        <v/>
      </c>
      <c r="AA106" s="18" t="str">
        <f t="shared" si="25"/>
        <v/>
      </c>
      <c r="AB106" s="18" t="str">
        <f t="shared" si="26"/>
        <v/>
      </c>
      <c r="AC106" s="18" t="str">
        <f t="shared" si="27"/>
        <v/>
      </c>
      <c r="AD106" s="18" t="str">
        <f t="shared" si="28"/>
        <v/>
      </c>
      <c r="AE106" s="18" t="str">
        <f t="shared" si="29"/>
        <v/>
      </c>
      <c r="AF106" s="18" t="str">
        <f t="shared" si="30"/>
        <v/>
      </c>
      <c r="AG106" s="18" t="str">
        <f t="shared" si="31"/>
        <v/>
      </c>
      <c r="AH106" s="18" t="str">
        <f t="shared" si="32"/>
        <v/>
      </c>
      <c r="AI106" s="18" t="str">
        <f t="shared" si="33"/>
        <v/>
      </c>
      <c r="AK106" s="18" t="str">
        <f t="shared" si="34"/>
        <v>53</v>
      </c>
    </row>
    <row r="107" spans="1:37" x14ac:dyDescent="0.25">
      <c r="A107" s="6" t="s">
        <v>493</v>
      </c>
      <c r="B107" s="6" t="s">
        <v>494</v>
      </c>
      <c r="C107" s="8" t="s">
        <v>495</v>
      </c>
      <c r="D107" s="7" t="s">
        <v>492</v>
      </c>
      <c r="E107" s="6" t="s">
        <v>496</v>
      </c>
      <c r="F107" s="9" t="s">
        <v>11</v>
      </c>
      <c r="G107" s="9" t="s">
        <v>329</v>
      </c>
      <c r="H107" s="9" t="s">
        <v>1307</v>
      </c>
      <c r="I107" s="8">
        <v>23</v>
      </c>
      <c r="J107" s="8">
        <v>18</v>
      </c>
      <c r="L107" s="15">
        <v>18</v>
      </c>
      <c r="M107" s="16"/>
      <c r="N107" s="16"/>
      <c r="O107" s="6"/>
      <c r="P107" s="6"/>
      <c r="Q107" s="6"/>
      <c r="R107" s="6"/>
      <c r="S107" s="6"/>
      <c r="U107" s="18">
        <f t="shared" si="19"/>
        <v>57</v>
      </c>
      <c r="V107" s="18" t="str">
        <f t="shared" si="20"/>
        <v/>
      </c>
      <c r="W107" s="18" t="str">
        <f t="shared" si="21"/>
        <v/>
      </c>
      <c r="X107" s="18" t="str">
        <f t="shared" si="22"/>
        <v/>
      </c>
      <c r="Y107" s="18" t="str">
        <f t="shared" si="23"/>
        <v/>
      </c>
      <c r="Z107" s="18" t="str">
        <f t="shared" si="24"/>
        <v/>
      </c>
      <c r="AA107" s="18" t="str">
        <f t="shared" si="25"/>
        <v/>
      </c>
      <c r="AB107" s="18" t="str">
        <f t="shared" si="26"/>
        <v/>
      </c>
      <c r="AC107" s="18" t="str">
        <f t="shared" si="27"/>
        <v/>
      </c>
      <c r="AD107" s="18" t="str">
        <f t="shared" si="28"/>
        <v/>
      </c>
      <c r="AE107" s="18" t="str">
        <f t="shared" si="29"/>
        <v/>
      </c>
      <c r="AF107" s="18" t="str">
        <f t="shared" si="30"/>
        <v/>
      </c>
      <c r="AG107" s="18" t="str">
        <f t="shared" si="31"/>
        <v/>
      </c>
      <c r="AH107" s="18" t="str">
        <f t="shared" si="32"/>
        <v/>
      </c>
      <c r="AI107" s="18" t="str">
        <f t="shared" si="33"/>
        <v/>
      </c>
      <c r="AK107" s="18" t="str">
        <f t="shared" si="34"/>
        <v>57</v>
      </c>
    </row>
    <row r="108" spans="1:37" x14ac:dyDescent="0.25">
      <c r="A108" s="6" t="s">
        <v>498</v>
      </c>
      <c r="B108" s="6" t="s">
        <v>499</v>
      </c>
      <c r="C108" s="8" t="s">
        <v>500</v>
      </c>
      <c r="D108" s="7" t="s">
        <v>497</v>
      </c>
      <c r="E108" s="6" t="s">
        <v>501</v>
      </c>
      <c r="F108" s="9" t="s">
        <v>11</v>
      </c>
      <c r="G108" s="9" t="s">
        <v>49</v>
      </c>
      <c r="H108" s="9" t="s">
        <v>1307</v>
      </c>
      <c r="I108" s="8">
        <v>25</v>
      </c>
      <c r="J108" s="8" t="s">
        <v>502</v>
      </c>
      <c r="L108" s="15">
        <v>20</v>
      </c>
      <c r="M108" s="16">
        <v>18</v>
      </c>
      <c r="N108" s="16"/>
      <c r="O108" s="6"/>
      <c r="P108" s="6"/>
      <c r="Q108" s="6"/>
      <c r="R108" s="6"/>
      <c r="S108" s="6"/>
      <c r="U108" s="18">
        <f t="shared" si="19"/>
        <v>63</v>
      </c>
      <c r="V108" s="18" t="str">
        <f t="shared" si="20"/>
        <v>,</v>
      </c>
      <c r="W108" s="18">
        <f t="shared" si="21"/>
        <v>57</v>
      </c>
      <c r="X108" s="18" t="str">
        <f t="shared" si="22"/>
        <v/>
      </c>
      <c r="Y108" s="18" t="str">
        <f t="shared" si="23"/>
        <v/>
      </c>
      <c r="Z108" s="18" t="str">
        <f t="shared" si="24"/>
        <v/>
      </c>
      <c r="AA108" s="18" t="str">
        <f t="shared" si="25"/>
        <v/>
      </c>
      <c r="AB108" s="18" t="str">
        <f t="shared" si="26"/>
        <v/>
      </c>
      <c r="AC108" s="18" t="str">
        <f t="shared" si="27"/>
        <v/>
      </c>
      <c r="AD108" s="18" t="str">
        <f t="shared" si="28"/>
        <v/>
      </c>
      <c r="AE108" s="18" t="str">
        <f t="shared" si="29"/>
        <v/>
      </c>
      <c r="AF108" s="18" t="str">
        <f t="shared" si="30"/>
        <v/>
      </c>
      <c r="AG108" s="18" t="str">
        <f t="shared" si="31"/>
        <v/>
      </c>
      <c r="AH108" s="18" t="str">
        <f t="shared" si="32"/>
        <v/>
      </c>
      <c r="AI108" s="18" t="str">
        <f t="shared" si="33"/>
        <v/>
      </c>
      <c r="AK108" s="18" t="str">
        <f t="shared" si="34"/>
        <v>63,57</v>
      </c>
    </row>
    <row r="109" spans="1:37" x14ac:dyDescent="0.25">
      <c r="A109" s="6" t="s">
        <v>504</v>
      </c>
      <c r="B109" s="6" t="s">
        <v>505</v>
      </c>
      <c r="C109" s="8" t="s">
        <v>506</v>
      </c>
      <c r="D109" s="7" t="s">
        <v>503</v>
      </c>
      <c r="E109" s="6" t="s">
        <v>487</v>
      </c>
      <c r="F109" s="9" t="s">
        <v>11</v>
      </c>
      <c r="G109" s="9" t="s">
        <v>1312</v>
      </c>
      <c r="H109" s="9" t="s">
        <v>1307</v>
      </c>
      <c r="I109" s="8">
        <v>23</v>
      </c>
      <c r="J109" s="8">
        <v>20</v>
      </c>
      <c r="L109" s="15">
        <v>20</v>
      </c>
      <c r="M109" s="16"/>
      <c r="N109" s="16"/>
      <c r="O109" s="6"/>
      <c r="P109" s="6"/>
      <c r="Q109" s="6"/>
      <c r="R109" s="6"/>
      <c r="S109" s="6"/>
      <c r="U109" s="18">
        <f t="shared" si="19"/>
        <v>63</v>
      </c>
      <c r="V109" s="18" t="str">
        <f t="shared" si="20"/>
        <v/>
      </c>
      <c r="W109" s="18" t="str">
        <f t="shared" si="21"/>
        <v/>
      </c>
      <c r="X109" s="18" t="str">
        <f t="shared" si="22"/>
        <v/>
      </c>
      <c r="Y109" s="18" t="str">
        <f t="shared" si="23"/>
        <v/>
      </c>
      <c r="Z109" s="18" t="str">
        <f t="shared" si="24"/>
        <v/>
      </c>
      <c r="AA109" s="18" t="str">
        <f t="shared" si="25"/>
        <v/>
      </c>
      <c r="AB109" s="18" t="str">
        <f t="shared" si="26"/>
        <v/>
      </c>
      <c r="AC109" s="18" t="str">
        <f t="shared" si="27"/>
        <v/>
      </c>
      <c r="AD109" s="18" t="str">
        <f t="shared" si="28"/>
        <v/>
      </c>
      <c r="AE109" s="18" t="str">
        <f t="shared" si="29"/>
        <v/>
      </c>
      <c r="AF109" s="18" t="str">
        <f t="shared" si="30"/>
        <v/>
      </c>
      <c r="AG109" s="18" t="str">
        <f t="shared" si="31"/>
        <v/>
      </c>
      <c r="AH109" s="18" t="str">
        <f t="shared" si="32"/>
        <v/>
      </c>
      <c r="AI109" s="18" t="str">
        <f t="shared" si="33"/>
        <v/>
      </c>
      <c r="AK109" s="18" t="str">
        <f t="shared" si="34"/>
        <v>63</v>
      </c>
    </row>
    <row r="110" spans="1:37" x14ac:dyDescent="0.25">
      <c r="A110" s="6" t="s">
        <v>508</v>
      </c>
      <c r="B110" s="6" t="s">
        <v>509</v>
      </c>
      <c r="C110" s="8" t="s">
        <v>510</v>
      </c>
      <c r="D110" s="7" t="s">
        <v>507</v>
      </c>
      <c r="E110" s="6" t="s">
        <v>511</v>
      </c>
      <c r="F110" s="9" t="s">
        <v>11</v>
      </c>
      <c r="G110" s="9" t="s">
        <v>1312</v>
      </c>
      <c r="H110" s="9" t="s">
        <v>1307</v>
      </c>
      <c r="I110" s="8">
        <v>24</v>
      </c>
      <c r="J110" s="8">
        <v>18</v>
      </c>
      <c r="L110" s="15">
        <v>18</v>
      </c>
      <c r="M110" s="16"/>
      <c r="N110" s="16"/>
      <c r="O110" s="6"/>
      <c r="P110" s="6"/>
      <c r="Q110" s="6"/>
      <c r="R110" s="6"/>
      <c r="S110" s="6"/>
      <c r="U110" s="18">
        <f t="shared" si="19"/>
        <v>57</v>
      </c>
      <c r="V110" s="18" t="str">
        <f t="shared" si="20"/>
        <v/>
      </c>
      <c r="W110" s="18" t="str">
        <f t="shared" si="21"/>
        <v/>
      </c>
      <c r="X110" s="18" t="str">
        <f t="shared" si="22"/>
        <v/>
      </c>
      <c r="Y110" s="18" t="str">
        <f t="shared" si="23"/>
        <v/>
      </c>
      <c r="Z110" s="18" t="str">
        <f t="shared" si="24"/>
        <v/>
      </c>
      <c r="AA110" s="18" t="str">
        <f t="shared" si="25"/>
        <v/>
      </c>
      <c r="AB110" s="18" t="str">
        <f t="shared" si="26"/>
        <v/>
      </c>
      <c r="AC110" s="18" t="str">
        <f t="shared" si="27"/>
        <v/>
      </c>
      <c r="AD110" s="18" t="str">
        <f t="shared" si="28"/>
        <v/>
      </c>
      <c r="AE110" s="18" t="str">
        <f t="shared" si="29"/>
        <v/>
      </c>
      <c r="AF110" s="18" t="str">
        <f t="shared" si="30"/>
        <v/>
      </c>
      <c r="AG110" s="18" t="str">
        <f t="shared" si="31"/>
        <v/>
      </c>
      <c r="AH110" s="18" t="str">
        <f t="shared" si="32"/>
        <v/>
      </c>
      <c r="AI110" s="18" t="str">
        <f t="shared" si="33"/>
        <v/>
      </c>
      <c r="AK110" s="18" t="str">
        <f t="shared" si="34"/>
        <v>57</v>
      </c>
    </row>
    <row r="111" spans="1:37" x14ac:dyDescent="0.25">
      <c r="A111" s="6" t="s">
        <v>513</v>
      </c>
      <c r="B111" s="6" t="s">
        <v>514</v>
      </c>
      <c r="C111" s="8" t="s">
        <v>515</v>
      </c>
      <c r="D111" s="7" t="s">
        <v>512</v>
      </c>
      <c r="E111" s="6" t="s">
        <v>6</v>
      </c>
      <c r="F111" s="9" t="s">
        <v>130</v>
      </c>
      <c r="G111" s="9" t="s">
        <v>1313</v>
      </c>
      <c r="H111" s="9" t="s">
        <v>1307</v>
      </c>
      <c r="I111" s="8">
        <v>18</v>
      </c>
      <c r="J111" s="8">
        <v>15</v>
      </c>
      <c r="L111" s="15">
        <v>15</v>
      </c>
      <c r="M111" s="16"/>
      <c r="N111" s="16"/>
      <c r="O111" s="6"/>
      <c r="P111" s="6"/>
      <c r="Q111" s="6"/>
      <c r="R111" s="6"/>
      <c r="S111" s="6"/>
      <c r="U111" s="18">
        <f t="shared" si="19"/>
        <v>47</v>
      </c>
      <c r="V111" s="18" t="str">
        <f t="shared" si="20"/>
        <v/>
      </c>
      <c r="W111" s="18" t="str">
        <f t="shared" si="21"/>
        <v/>
      </c>
      <c r="X111" s="18" t="str">
        <f t="shared" si="22"/>
        <v/>
      </c>
      <c r="Y111" s="18" t="str">
        <f t="shared" si="23"/>
        <v/>
      </c>
      <c r="Z111" s="18" t="str">
        <f t="shared" si="24"/>
        <v/>
      </c>
      <c r="AA111" s="18" t="str">
        <f t="shared" si="25"/>
        <v/>
      </c>
      <c r="AB111" s="18" t="str">
        <f t="shared" si="26"/>
        <v/>
      </c>
      <c r="AC111" s="18" t="str">
        <f t="shared" si="27"/>
        <v/>
      </c>
      <c r="AD111" s="18" t="str">
        <f t="shared" si="28"/>
        <v/>
      </c>
      <c r="AE111" s="18" t="str">
        <f t="shared" si="29"/>
        <v/>
      </c>
      <c r="AF111" s="18" t="str">
        <f t="shared" si="30"/>
        <v/>
      </c>
      <c r="AG111" s="18" t="str">
        <f t="shared" si="31"/>
        <v/>
      </c>
      <c r="AH111" s="18" t="str">
        <f t="shared" si="32"/>
        <v/>
      </c>
      <c r="AI111" s="18" t="str">
        <f t="shared" si="33"/>
        <v/>
      </c>
      <c r="AK111" s="18" t="str">
        <f t="shared" si="34"/>
        <v>47</v>
      </c>
    </row>
    <row r="112" spans="1:37" x14ac:dyDescent="0.25">
      <c r="A112" s="6" t="s">
        <v>517</v>
      </c>
      <c r="B112" s="6" t="s">
        <v>518</v>
      </c>
      <c r="C112" s="8" t="s">
        <v>519</v>
      </c>
      <c r="D112" s="7" t="s">
        <v>516</v>
      </c>
      <c r="E112" s="6" t="s">
        <v>6</v>
      </c>
      <c r="F112" s="9" t="s">
        <v>11</v>
      </c>
      <c r="G112" s="9" t="s">
        <v>1314</v>
      </c>
      <c r="H112" s="9" t="s">
        <v>1307</v>
      </c>
      <c r="I112" s="8">
        <v>15</v>
      </c>
      <c r="J112" s="8">
        <v>12</v>
      </c>
      <c r="L112" s="15">
        <v>12</v>
      </c>
      <c r="M112" s="16"/>
      <c r="N112" s="16"/>
      <c r="O112" s="6"/>
      <c r="P112" s="6"/>
      <c r="Q112" s="6"/>
      <c r="R112" s="6"/>
      <c r="S112" s="6"/>
      <c r="U112" s="18">
        <f t="shared" si="19"/>
        <v>38</v>
      </c>
      <c r="V112" s="18" t="str">
        <f t="shared" si="20"/>
        <v/>
      </c>
      <c r="W112" s="18" t="str">
        <f t="shared" si="21"/>
        <v/>
      </c>
      <c r="X112" s="18" t="str">
        <f t="shared" si="22"/>
        <v/>
      </c>
      <c r="Y112" s="18" t="str">
        <f t="shared" si="23"/>
        <v/>
      </c>
      <c r="Z112" s="18" t="str">
        <f t="shared" si="24"/>
        <v/>
      </c>
      <c r="AA112" s="18" t="str">
        <f t="shared" si="25"/>
        <v/>
      </c>
      <c r="AB112" s="18" t="str">
        <f t="shared" si="26"/>
        <v/>
      </c>
      <c r="AC112" s="18" t="str">
        <f t="shared" si="27"/>
        <v/>
      </c>
      <c r="AD112" s="18" t="str">
        <f t="shared" si="28"/>
        <v/>
      </c>
      <c r="AE112" s="18" t="str">
        <f t="shared" si="29"/>
        <v/>
      </c>
      <c r="AF112" s="18" t="str">
        <f t="shared" si="30"/>
        <v/>
      </c>
      <c r="AG112" s="18" t="str">
        <f t="shared" si="31"/>
        <v/>
      </c>
      <c r="AH112" s="18" t="str">
        <f t="shared" si="32"/>
        <v/>
      </c>
      <c r="AI112" s="18" t="str">
        <f t="shared" si="33"/>
        <v/>
      </c>
      <c r="AK112" s="18" t="str">
        <f t="shared" si="34"/>
        <v>38</v>
      </c>
    </row>
    <row r="113" spans="1:37" x14ac:dyDescent="0.25">
      <c r="A113" s="6" t="s">
        <v>521</v>
      </c>
      <c r="B113" s="6" t="s">
        <v>522</v>
      </c>
      <c r="C113" s="8" t="s">
        <v>523</v>
      </c>
      <c r="D113" s="7" t="s">
        <v>520</v>
      </c>
      <c r="E113" s="6" t="s">
        <v>524</v>
      </c>
      <c r="F113" s="9" t="s">
        <v>11</v>
      </c>
      <c r="G113" s="9" t="s">
        <v>329</v>
      </c>
      <c r="H113" s="9" t="s">
        <v>1307</v>
      </c>
      <c r="I113" s="8">
        <v>28</v>
      </c>
      <c r="J113" s="8" t="s">
        <v>525</v>
      </c>
      <c r="L113" s="15">
        <v>15</v>
      </c>
      <c r="M113" s="16">
        <v>10</v>
      </c>
      <c r="N113" s="16">
        <v>10</v>
      </c>
      <c r="O113" s="6"/>
      <c r="P113" s="6"/>
      <c r="Q113" s="6"/>
      <c r="R113" s="6"/>
      <c r="S113" s="6"/>
      <c r="U113" s="18">
        <f t="shared" si="19"/>
        <v>47</v>
      </c>
      <c r="V113" s="18" t="str">
        <f t="shared" si="20"/>
        <v>,</v>
      </c>
      <c r="W113" s="18">
        <f t="shared" si="21"/>
        <v>31</v>
      </c>
      <c r="X113" s="18" t="str">
        <f t="shared" si="22"/>
        <v>,</v>
      </c>
      <c r="Y113" s="18">
        <f t="shared" si="23"/>
        <v>31</v>
      </c>
      <c r="Z113" s="18" t="str">
        <f t="shared" si="24"/>
        <v/>
      </c>
      <c r="AA113" s="18" t="str">
        <f t="shared" si="25"/>
        <v/>
      </c>
      <c r="AB113" s="18" t="str">
        <f t="shared" si="26"/>
        <v/>
      </c>
      <c r="AC113" s="18" t="str">
        <f t="shared" si="27"/>
        <v/>
      </c>
      <c r="AD113" s="18" t="str">
        <f t="shared" si="28"/>
        <v/>
      </c>
      <c r="AE113" s="18" t="str">
        <f t="shared" si="29"/>
        <v/>
      </c>
      <c r="AF113" s="18" t="str">
        <f t="shared" si="30"/>
        <v/>
      </c>
      <c r="AG113" s="18" t="str">
        <f t="shared" si="31"/>
        <v/>
      </c>
      <c r="AH113" s="18" t="str">
        <f t="shared" si="32"/>
        <v/>
      </c>
      <c r="AI113" s="18" t="str">
        <f t="shared" si="33"/>
        <v/>
      </c>
      <c r="AK113" s="18" t="str">
        <f t="shared" si="34"/>
        <v>47,31,31</v>
      </c>
    </row>
    <row r="114" spans="1:37" x14ac:dyDescent="0.25">
      <c r="A114" s="6" t="s">
        <v>527</v>
      </c>
      <c r="B114" s="6" t="s">
        <v>528</v>
      </c>
      <c r="C114" s="8" t="s">
        <v>529</v>
      </c>
      <c r="D114" s="7" t="s">
        <v>526</v>
      </c>
      <c r="E114" s="6" t="s">
        <v>6</v>
      </c>
      <c r="F114" s="9" t="s">
        <v>11</v>
      </c>
      <c r="G114" s="9" t="s">
        <v>1312</v>
      </c>
      <c r="H114" s="9" t="s">
        <v>1307</v>
      </c>
      <c r="I114" s="8">
        <v>21</v>
      </c>
      <c r="J114" s="8">
        <v>16</v>
      </c>
      <c r="L114" s="15">
        <v>16</v>
      </c>
      <c r="M114" s="16"/>
      <c r="N114" s="16"/>
      <c r="O114" s="6"/>
      <c r="P114" s="6"/>
      <c r="Q114" s="6"/>
      <c r="R114" s="6"/>
      <c r="S114" s="6"/>
      <c r="U114" s="18">
        <f t="shared" si="19"/>
        <v>50</v>
      </c>
      <c r="V114" s="18" t="str">
        <f t="shared" si="20"/>
        <v/>
      </c>
      <c r="W114" s="18" t="str">
        <f t="shared" si="21"/>
        <v/>
      </c>
      <c r="X114" s="18" t="str">
        <f t="shared" si="22"/>
        <v/>
      </c>
      <c r="Y114" s="18" t="str">
        <f t="shared" si="23"/>
        <v/>
      </c>
      <c r="Z114" s="18" t="str">
        <f t="shared" si="24"/>
        <v/>
      </c>
      <c r="AA114" s="18" t="str">
        <f t="shared" si="25"/>
        <v/>
      </c>
      <c r="AB114" s="18" t="str">
        <f t="shared" si="26"/>
        <v/>
      </c>
      <c r="AC114" s="18" t="str">
        <f t="shared" si="27"/>
        <v/>
      </c>
      <c r="AD114" s="18" t="str">
        <f t="shared" si="28"/>
        <v/>
      </c>
      <c r="AE114" s="18" t="str">
        <f t="shared" si="29"/>
        <v/>
      </c>
      <c r="AF114" s="18" t="str">
        <f t="shared" si="30"/>
        <v/>
      </c>
      <c r="AG114" s="18" t="str">
        <f t="shared" si="31"/>
        <v/>
      </c>
      <c r="AH114" s="18" t="str">
        <f t="shared" si="32"/>
        <v/>
      </c>
      <c r="AI114" s="18" t="str">
        <f t="shared" si="33"/>
        <v/>
      </c>
      <c r="AK114" s="18" t="str">
        <f t="shared" si="34"/>
        <v>50</v>
      </c>
    </row>
    <row r="115" spans="1:37" x14ac:dyDescent="0.25">
      <c r="A115" s="6" t="s">
        <v>531</v>
      </c>
      <c r="B115" s="6" t="s">
        <v>532</v>
      </c>
      <c r="C115" s="8" t="s">
        <v>533</v>
      </c>
      <c r="D115" s="7" t="s">
        <v>530</v>
      </c>
      <c r="E115" s="6" t="s">
        <v>6</v>
      </c>
      <c r="F115" s="9" t="s">
        <v>11</v>
      </c>
      <c r="G115" s="9" t="s">
        <v>1312</v>
      </c>
      <c r="H115" s="9" t="s">
        <v>1307</v>
      </c>
      <c r="I115" s="8">
        <v>26</v>
      </c>
      <c r="J115" s="8">
        <v>21</v>
      </c>
      <c r="L115" s="15">
        <v>21</v>
      </c>
      <c r="M115" s="16"/>
      <c r="N115" s="16"/>
      <c r="O115" s="6"/>
      <c r="P115" s="6"/>
      <c r="Q115" s="6"/>
      <c r="R115" s="6"/>
      <c r="S115" s="6"/>
      <c r="U115" s="18">
        <f t="shared" si="19"/>
        <v>66</v>
      </c>
      <c r="V115" s="18" t="str">
        <f t="shared" si="20"/>
        <v/>
      </c>
      <c r="W115" s="18" t="str">
        <f t="shared" si="21"/>
        <v/>
      </c>
      <c r="X115" s="18" t="str">
        <f t="shared" si="22"/>
        <v/>
      </c>
      <c r="Y115" s="18" t="str">
        <f t="shared" si="23"/>
        <v/>
      </c>
      <c r="Z115" s="18" t="str">
        <f t="shared" si="24"/>
        <v/>
      </c>
      <c r="AA115" s="18" t="str">
        <f t="shared" si="25"/>
        <v/>
      </c>
      <c r="AB115" s="18" t="str">
        <f t="shared" si="26"/>
        <v/>
      </c>
      <c r="AC115" s="18" t="str">
        <f t="shared" si="27"/>
        <v/>
      </c>
      <c r="AD115" s="18" t="str">
        <f t="shared" si="28"/>
        <v/>
      </c>
      <c r="AE115" s="18" t="str">
        <f t="shared" si="29"/>
        <v/>
      </c>
      <c r="AF115" s="18" t="str">
        <f t="shared" si="30"/>
        <v/>
      </c>
      <c r="AG115" s="18" t="str">
        <f t="shared" si="31"/>
        <v/>
      </c>
      <c r="AH115" s="18" t="str">
        <f t="shared" si="32"/>
        <v/>
      </c>
      <c r="AI115" s="18" t="str">
        <f t="shared" si="33"/>
        <v/>
      </c>
      <c r="AK115" s="18" t="str">
        <f t="shared" si="34"/>
        <v>66</v>
      </c>
    </row>
    <row r="116" spans="1:37" x14ac:dyDescent="0.25">
      <c r="A116" s="6" t="s">
        <v>535</v>
      </c>
      <c r="B116" s="6" t="s">
        <v>536</v>
      </c>
      <c r="C116" s="8" t="s">
        <v>537</v>
      </c>
      <c r="D116" s="7" t="s">
        <v>534</v>
      </c>
      <c r="E116" s="6" t="s">
        <v>87</v>
      </c>
      <c r="F116" s="9" t="s">
        <v>11</v>
      </c>
      <c r="G116" s="9" t="s">
        <v>1312</v>
      </c>
      <c r="H116" s="9" t="s">
        <v>1307</v>
      </c>
      <c r="I116" s="8">
        <v>19</v>
      </c>
      <c r="J116" s="8">
        <v>16</v>
      </c>
      <c r="L116" s="15">
        <v>16</v>
      </c>
      <c r="M116" s="16"/>
      <c r="N116" s="16"/>
      <c r="O116" s="6"/>
      <c r="P116" s="6"/>
      <c r="Q116" s="6"/>
      <c r="R116" s="6"/>
      <c r="S116" s="6"/>
      <c r="U116" s="18">
        <f t="shared" si="19"/>
        <v>50</v>
      </c>
      <c r="V116" s="18" t="str">
        <f t="shared" si="20"/>
        <v/>
      </c>
      <c r="W116" s="18" t="str">
        <f t="shared" si="21"/>
        <v/>
      </c>
      <c r="X116" s="18" t="str">
        <f t="shared" si="22"/>
        <v/>
      </c>
      <c r="Y116" s="18" t="str">
        <f t="shared" si="23"/>
        <v/>
      </c>
      <c r="Z116" s="18" t="str">
        <f t="shared" si="24"/>
        <v/>
      </c>
      <c r="AA116" s="18" t="str">
        <f t="shared" si="25"/>
        <v/>
      </c>
      <c r="AB116" s="18" t="str">
        <f t="shared" si="26"/>
        <v/>
      </c>
      <c r="AC116" s="18" t="str">
        <f t="shared" si="27"/>
        <v/>
      </c>
      <c r="AD116" s="18" t="str">
        <f t="shared" si="28"/>
        <v/>
      </c>
      <c r="AE116" s="18" t="str">
        <f t="shared" si="29"/>
        <v/>
      </c>
      <c r="AF116" s="18" t="str">
        <f t="shared" si="30"/>
        <v/>
      </c>
      <c r="AG116" s="18" t="str">
        <f t="shared" si="31"/>
        <v/>
      </c>
      <c r="AH116" s="18" t="str">
        <f t="shared" si="32"/>
        <v/>
      </c>
      <c r="AI116" s="18" t="str">
        <f t="shared" si="33"/>
        <v/>
      </c>
      <c r="AK116" s="18" t="str">
        <f t="shared" si="34"/>
        <v>50</v>
      </c>
    </row>
    <row r="117" spans="1:37" x14ac:dyDescent="0.25">
      <c r="A117" s="6" t="s">
        <v>539</v>
      </c>
      <c r="B117" s="6" t="s">
        <v>540</v>
      </c>
      <c r="C117" s="8" t="s">
        <v>541</v>
      </c>
      <c r="D117" s="7" t="s">
        <v>538</v>
      </c>
      <c r="E117" s="6" t="s">
        <v>269</v>
      </c>
      <c r="F117" s="9" t="s">
        <v>11</v>
      </c>
      <c r="G117" s="9" t="s">
        <v>1312</v>
      </c>
      <c r="H117" s="9" t="s">
        <v>1307</v>
      </c>
      <c r="I117" s="8">
        <v>18</v>
      </c>
      <c r="J117" s="8">
        <v>15</v>
      </c>
      <c r="L117" s="15">
        <v>15</v>
      </c>
      <c r="M117" s="16"/>
      <c r="N117" s="16"/>
      <c r="O117" s="6"/>
      <c r="P117" s="6"/>
      <c r="Q117" s="6"/>
      <c r="R117" s="6"/>
      <c r="S117" s="6"/>
      <c r="U117" s="18">
        <f t="shared" si="19"/>
        <v>47</v>
      </c>
      <c r="V117" s="18" t="str">
        <f t="shared" si="20"/>
        <v/>
      </c>
      <c r="W117" s="18" t="str">
        <f t="shared" si="21"/>
        <v/>
      </c>
      <c r="X117" s="18" t="str">
        <f t="shared" si="22"/>
        <v/>
      </c>
      <c r="Y117" s="18" t="str">
        <f t="shared" si="23"/>
        <v/>
      </c>
      <c r="Z117" s="18" t="str">
        <f t="shared" si="24"/>
        <v/>
      </c>
      <c r="AA117" s="18" t="str">
        <f t="shared" si="25"/>
        <v/>
      </c>
      <c r="AB117" s="18" t="str">
        <f t="shared" si="26"/>
        <v/>
      </c>
      <c r="AC117" s="18" t="str">
        <f t="shared" si="27"/>
        <v/>
      </c>
      <c r="AD117" s="18" t="str">
        <f t="shared" si="28"/>
        <v/>
      </c>
      <c r="AE117" s="18" t="str">
        <f t="shared" si="29"/>
        <v/>
      </c>
      <c r="AF117" s="18" t="str">
        <f t="shared" si="30"/>
        <v/>
      </c>
      <c r="AG117" s="18" t="str">
        <f t="shared" si="31"/>
        <v/>
      </c>
      <c r="AH117" s="18" t="str">
        <f t="shared" si="32"/>
        <v/>
      </c>
      <c r="AI117" s="18" t="str">
        <f t="shared" si="33"/>
        <v/>
      </c>
      <c r="AK117" s="18" t="str">
        <f t="shared" si="34"/>
        <v>47</v>
      </c>
    </row>
    <row r="118" spans="1:37" x14ac:dyDescent="0.25">
      <c r="A118" s="6" t="s">
        <v>543</v>
      </c>
      <c r="B118" s="6" t="s">
        <v>544</v>
      </c>
      <c r="C118" s="8" t="s">
        <v>545</v>
      </c>
      <c r="D118" s="7" t="s">
        <v>542</v>
      </c>
      <c r="E118" s="6" t="s">
        <v>546</v>
      </c>
      <c r="F118" s="9" t="s">
        <v>11</v>
      </c>
      <c r="G118" s="9" t="s">
        <v>1315</v>
      </c>
      <c r="H118" s="9" t="s">
        <v>1307</v>
      </c>
      <c r="I118" s="8">
        <v>23</v>
      </c>
      <c r="J118" s="8" t="s">
        <v>547</v>
      </c>
      <c r="L118" s="15">
        <v>13</v>
      </c>
      <c r="M118" s="16">
        <v>10</v>
      </c>
      <c r="N118" s="16"/>
      <c r="O118" s="6"/>
      <c r="P118" s="6"/>
      <c r="Q118" s="6"/>
      <c r="R118" s="6"/>
      <c r="S118" s="6"/>
      <c r="U118" s="18">
        <f t="shared" si="19"/>
        <v>41</v>
      </c>
      <c r="V118" s="18" t="str">
        <f t="shared" si="20"/>
        <v>,</v>
      </c>
      <c r="W118" s="18">
        <f t="shared" si="21"/>
        <v>31</v>
      </c>
      <c r="X118" s="18" t="str">
        <f t="shared" si="22"/>
        <v/>
      </c>
      <c r="Y118" s="18" t="str">
        <f t="shared" si="23"/>
        <v/>
      </c>
      <c r="Z118" s="18" t="str">
        <f t="shared" si="24"/>
        <v/>
      </c>
      <c r="AA118" s="18" t="str">
        <f t="shared" si="25"/>
        <v/>
      </c>
      <c r="AB118" s="18" t="str">
        <f t="shared" si="26"/>
        <v/>
      </c>
      <c r="AC118" s="18" t="str">
        <f t="shared" si="27"/>
        <v/>
      </c>
      <c r="AD118" s="18" t="str">
        <f t="shared" si="28"/>
        <v/>
      </c>
      <c r="AE118" s="18" t="str">
        <f t="shared" si="29"/>
        <v/>
      </c>
      <c r="AF118" s="18" t="str">
        <f t="shared" si="30"/>
        <v/>
      </c>
      <c r="AG118" s="18" t="str">
        <f t="shared" si="31"/>
        <v/>
      </c>
      <c r="AH118" s="18" t="str">
        <f t="shared" si="32"/>
        <v/>
      </c>
      <c r="AI118" s="18" t="str">
        <f t="shared" si="33"/>
        <v/>
      </c>
      <c r="AK118" s="18" t="str">
        <f t="shared" si="34"/>
        <v>41,31</v>
      </c>
    </row>
    <row r="119" spans="1:37" x14ac:dyDescent="0.25">
      <c r="A119" s="6" t="s">
        <v>549</v>
      </c>
      <c r="B119" s="6" t="s">
        <v>550</v>
      </c>
      <c r="C119" s="8" t="s">
        <v>551</v>
      </c>
      <c r="D119" s="7" t="s">
        <v>548</v>
      </c>
      <c r="E119" s="6" t="s">
        <v>348</v>
      </c>
      <c r="F119" s="9" t="s">
        <v>11</v>
      </c>
      <c r="G119" s="9" t="s">
        <v>49</v>
      </c>
      <c r="H119" s="9" t="s">
        <v>1307</v>
      </c>
      <c r="I119" s="8">
        <v>23</v>
      </c>
      <c r="J119" s="8">
        <v>20</v>
      </c>
      <c r="L119" s="15">
        <v>20</v>
      </c>
      <c r="M119" s="16"/>
      <c r="N119" s="16"/>
      <c r="O119" s="6"/>
      <c r="P119" s="6"/>
      <c r="Q119" s="6"/>
      <c r="R119" s="6"/>
      <c r="S119" s="6"/>
      <c r="U119" s="18">
        <f t="shared" si="19"/>
        <v>63</v>
      </c>
      <c r="V119" s="18" t="str">
        <f t="shared" si="20"/>
        <v/>
      </c>
      <c r="W119" s="18" t="str">
        <f t="shared" si="21"/>
        <v/>
      </c>
      <c r="X119" s="18" t="str">
        <f t="shared" si="22"/>
        <v/>
      </c>
      <c r="Y119" s="18" t="str">
        <f t="shared" si="23"/>
        <v/>
      </c>
      <c r="Z119" s="18" t="str">
        <f t="shared" si="24"/>
        <v/>
      </c>
      <c r="AA119" s="18" t="str">
        <f t="shared" si="25"/>
        <v/>
      </c>
      <c r="AB119" s="18" t="str">
        <f t="shared" si="26"/>
        <v/>
      </c>
      <c r="AC119" s="18" t="str">
        <f t="shared" si="27"/>
        <v/>
      </c>
      <c r="AD119" s="18" t="str">
        <f t="shared" si="28"/>
        <v/>
      </c>
      <c r="AE119" s="18" t="str">
        <f t="shared" si="29"/>
        <v/>
      </c>
      <c r="AF119" s="18" t="str">
        <f t="shared" si="30"/>
        <v/>
      </c>
      <c r="AG119" s="18" t="str">
        <f t="shared" si="31"/>
        <v/>
      </c>
      <c r="AH119" s="18" t="str">
        <f t="shared" si="32"/>
        <v/>
      </c>
      <c r="AI119" s="18" t="str">
        <f t="shared" si="33"/>
        <v/>
      </c>
      <c r="AK119" s="18" t="str">
        <f t="shared" si="34"/>
        <v>63</v>
      </c>
    </row>
    <row r="120" spans="1:37" x14ac:dyDescent="0.25">
      <c r="A120" s="6" t="s">
        <v>553</v>
      </c>
      <c r="B120" s="6" t="s">
        <v>554</v>
      </c>
      <c r="C120" s="8" t="s">
        <v>555</v>
      </c>
      <c r="D120" s="7" t="s">
        <v>552</v>
      </c>
      <c r="E120" s="6" t="s">
        <v>468</v>
      </c>
      <c r="F120" s="9" t="s">
        <v>11</v>
      </c>
      <c r="G120" s="9" t="s">
        <v>1312</v>
      </c>
      <c r="H120" s="9" t="s">
        <v>1307</v>
      </c>
      <c r="I120" s="8">
        <v>19</v>
      </c>
      <c r="J120" s="8">
        <v>15</v>
      </c>
      <c r="L120" s="15">
        <v>15</v>
      </c>
      <c r="M120" s="16"/>
      <c r="N120" s="16"/>
      <c r="O120" s="6"/>
      <c r="P120" s="6"/>
      <c r="Q120" s="6"/>
      <c r="R120" s="6"/>
      <c r="S120" s="6"/>
      <c r="U120" s="18">
        <f t="shared" si="19"/>
        <v>47</v>
      </c>
      <c r="V120" s="18" t="str">
        <f t="shared" si="20"/>
        <v/>
      </c>
      <c r="W120" s="18" t="str">
        <f t="shared" si="21"/>
        <v/>
      </c>
      <c r="X120" s="18" t="str">
        <f t="shared" si="22"/>
        <v/>
      </c>
      <c r="Y120" s="18" t="str">
        <f t="shared" si="23"/>
        <v/>
      </c>
      <c r="Z120" s="18" t="str">
        <f t="shared" si="24"/>
        <v/>
      </c>
      <c r="AA120" s="18" t="str">
        <f t="shared" si="25"/>
        <v/>
      </c>
      <c r="AB120" s="18" t="str">
        <f t="shared" si="26"/>
        <v/>
      </c>
      <c r="AC120" s="18" t="str">
        <f t="shared" si="27"/>
        <v/>
      </c>
      <c r="AD120" s="18" t="str">
        <f t="shared" si="28"/>
        <v/>
      </c>
      <c r="AE120" s="18" t="str">
        <f t="shared" si="29"/>
        <v/>
      </c>
      <c r="AF120" s="18" t="str">
        <f t="shared" si="30"/>
        <v/>
      </c>
      <c r="AG120" s="18" t="str">
        <f t="shared" si="31"/>
        <v/>
      </c>
      <c r="AH120" s="18" t="str">
        <f t="shared" si="32"/>
        <v/>
      </c>
      <c r="AI120" s="18" t="str">
        <f t="shared" si="33"/>
        <v/>
      </c>
      <c r="AK120" s="18" t="str">
        <f t="shared" si="34"/>
        <v>47</v>
      </c>
    </row>
    <row r="121" spans="1:37" x14ac:dyDescent="0.25">
      <c r="A121" s="6" t="s">
        <v>557</v>
      </c>
      <c r="B121" s="6" t="s">
        <v>558</v>
      </c>
      <c r="C121" s="8" t="s">
        <v>559</v>
      </c>
      <c r="D121" s="7" t="s">
        <v>556</v>
      </c>
      <c r="E121" s="6" t="s">
        <v>255</v>
      </c>
      <c r="F121" s="9" t="s">
        <v>11</v>
      </c>
      <c r="G121" s="9" t="s">
        <v>1315</v>
      </c>
      <c r="H121" s="9" t="s">
        <v>1307</v>
      </c>
      <c r="I121" s="8">
        <v>18</v>
      </c>
      <c r="J121" s="8">
        <v>15</v>
      </c>
      <c r="L121" s="15">
        <v>15</v>
      </c>
      <c r="M121" s="16"/>
      <c r="N121" s="16"/>
      <c r="O121" s="6"/>
      <c r="P121" s="6"/>
      <c r="Q121" s="6"/>
      <c r="R121" s="6"/>
      <c r="S121" s="6"/>
      <c r="U121" s="18">
        <f t="shared" si="19"/>
        <v>47</v>
      </c>
      <c r="V121" s="18" t="str">
        <f t="shared" si="20"/>
        <v/>
      </c>
      <c r="W121" s="18" t="str">
        <f t="shared" si="21"/>
        <v/>
      </c>
      <c r="X121" s="18" t="str">
        <f t="shared" si="22"/>
        <v/>
      </c>
      <c r="Y121" s="18" t="str">
        <f t="shared" si="23"/>
        <v/>
      </c>
      <c r="Z121" s="18" t="str">
        <f t="shared" si="24"/>
        <v/>
      </c>
      <c r="AA121" s="18" t="str">
        <f t="shared" si="25"/>
        <v/>
      </c>
      <c r="AB121" s="18" t="str">
        <f t="shared" si="26"/>
        <v/>
      </c>
      <c r="AC121" s="18" t="str">
        <f t="shared" si="27"/>
        <v/>
      </c>
      <c r="AD121" s="18" t="str">
        <f t="shared" si="28"/>
        <v/>
      </c>
      <c r="AE121" s="18" t="str">
        <f t="shared" si="29"/>
        <v/>
      </c>
      <c r="AF121" s="18" t="str">
        <f t="shared" si="30"/>
        <v/>
      </c>
      <c r="AG121" s="18" t="str">
        <f t="shared" si="31"/>
        <v/>
      </c>
      <c r="AH121" s="18" t="str">
        <f t="shared" si="32"/>
        <v/>
      </c>
      <c r="AI121" s="18" t="str">
        <f t="shared" si="33"/>
        <v/>
      </c>
      <c r="AK121" s="18" t="str">
        <f t="shared" si="34"/>
        <v>47</v>
      </c>
    </row>
    <row r="122" spans="1:37" x14ac:dyDescent="0.25">
      <c r="A122" s="6" t="s">
        <v>561</v>
      </c>
      <c r="B122" s="6" t="s">
        <v>562</v>
      </c>
      <c r="C122" s="8" t="s">
        <v>563</v>
      </c>
      <c r="D122" s="7" t="s">
        <v>560</v>
      </c>
      <c r="E122" s="6" t="s">
        <v>564</v>
      </c>
      <c r="F122" s="9" t="s">
        <v>11</v>
      </c>
      <c r="G122" s="9" t="s">
        <v>1315</v>
      </c>
      <c r="H122" s="9" t="s">
        <v>1307</v>
      </c>
      <c r="I122" s="8">
        <v>33</v>
      </c>
      <c r="J122" s="8" t="s">
        <v>565</v>
      </c>
      <c r="L122" s="15">
        <v>25</v>
      </c>
      <c r="M122" s="16">
        <v>20</v>
      </c>
      <c r="N122" s="16"/>
      <c r="O122" s="6"/>
      <c r="P122" s="6"/>
      <c r="Q122" s="6"/>
      <c r="R122" s="6"/>
      <c r="S122" s="6"/>
      <c r="U122" s="18">
        <f t="shared" si="19"/>
        <v>79</v>
      </c>
      <c r="V122" s="18" t="str">
        <f t="shared" si="20"/>
        <v>,</v>
      </c>
      <c r="W122" s="18">
        <f t="shared" si="21"/>
        <v>63</v>
      </c>
      <c r="X122" s="18" t="str">
        <f t="shared" si="22"/>
        <v/>
      </c>
      <c r="Y122" s="18" t="str">
        <f t="shared" si="23"/>
        <v/>
      </c>
      <c r="Z122" s="18" t="str">
        <f t="shared" si="24"/>
        <v/>
      </c>
      <c r="AA122" s="18" t="str">
        <f t="shared" si="25"/>
        <v/>
      </c>
      <c r="AB122" s="18" t="str">
        <f t="shared" si="26"/>
        <v/>
      </c>
      <c r="AC122" s="18" t="str">
        <f t="shared" si="27"/>
        <v/>
      </c>
      <c r="AD122" s="18" t="str">
        <f t="shared" si="28"/>
        <v/>
      </c>
      <c r="AE122" s="18" t="str">
        <f t="shared" si="29"/>
        <v/>
      </c>
      <c r="AF122" s="18" t="str">
        <f t="shared" si="30"/>
        <v/>
      </c>
      <c r="AG122" s="18" t="str">
        <f t="shared" si="31"/>
        <v/>
      </c>
      <c r="AH122" s="18" t="str">
        <f t="shared" si="32"/>
        <v/>
      </c>
      <c r="AI122" s="18" t="str">
        <f t="shared" si="33"/>
        <v/>
      </c>
      <c r="AK122" s="18" t="str">
        <f t="shared" si="34"/>
        <v>79,63</v>
      </c>
    </row>
    <row r="123" spans="1:37" x14ac:dyDescent="0.25">
      <c r="A123" s="6" t="s">
        <v>567</v>
      </c>
      <c r="B123" s="6" t="s">
        <v>568</v>
      </c>
      <c r="C123" s="8" t="s">
        <v>569</v>
      </c>
      <c r="D123" s="7" t="s">
        <v>566</v>
      </c>
      <c r="E123" s="6" t="s">
        <v>6</v>
      </c>
      <c r="F123" s="9" t="s">
        <v>11</v>
      </c>
      <c r="G123" s="9" t="s">
        <v>1315</v>
      </c>
      <c r="H123" s="9" t="s">
        <v>1307</v>
      </c>
      <c r="I123" s="8">
        <v>18</v>
      </c>
      <c r="J123" s="8">
        <v>15</v>
      </c>
      <c r="L123" s="15">
        <v>15</v>
      </c>
      <c r="M123" s="16"/>
      <c r="N123" s="16"/>
      <c r="O123" s="6"/>
      <c r="P123" s="6"/>
      <c r="Q123" s="6"/>
      <c r="R123" s="6"/>
      <c r="S123" s="6"/>
      <c r="U123" s="18">
        <f t="shared" si="19"/>
        <v>47</v>
      </c>
      <c r="V123" s="18" t="str">
        <f t="shared" si="20"/>
        <v/>
      </c>
      <c r="W123" s="18" t="str">
        <f t="shared" si="21"/>
        <v/>
      </c>
      <c r="X123" s="18" t="str">
        <f t="shared" si="22"/>
        <v/>
      </c>
      <c r="Y123" s="18" t="str">
        <f t="shared" si="23"/>
        <v/>
      </c>
      <c r="Z123" s="18" t="str">
        <f t="shared" si="24"/>
        <v/>
      </c>
      <c r="AA123" s="18" t="str">
        <f t="shared" si="25"/>
        <v/>
      </c>
      <c r="AB123" s="18" t="str">
        <f t="shared" si="26"/>
        <v/>
      </c>
      <c r="AC123" s="18" t="str">
        <f t="shared" si="27"/>
        <v/>
      </c>
      <c r="AD123" s="18" t="str">
        <f t="shared" si="28"/>
        <v/>
      </c>
      <c r="AE123" s="18" t="str">
        <f t="shared" si="29"/>
        <v/>
      </c>
      <c r="AF123" s="18" t="str">
        <f t="shared" si="30"/>
        <v/>
      </c>
      <c r="AG123" s="18" t="str">
        <f t="shared" si="31"/>
        <v/>
      </c>
      <c r="AH123" s="18" t="str">
        <f t="shared" si="32"/>
        <v/>
      </c>
      <c r="AI123" s="18" t="str">
        <f t="shared" si="33"/>
        <v/>
      </c>
      <c r="AK123" s="18" t="str">
        <f t="shared" si="34"/>
        <v>47</v>
      </c>
    </row>
    <row r="124" spans="1:37" x14ac:dyDescent="0.25">
      <c r="A124" s="6" t="s">
        <v>571</v>
      </c>
      <c r="B124" s="6" t="s">
        <v>572</v>
      </c>
      <c r="C124" s="8" t="s">
        <v>573</v>
      </c>
      <c r="D124" s="7" t="s">
        <v>570</v>
      </c>
      <c r="E124" s="6" t="s">
        <v>6</v>
      </c>
      <c r="F124" s="9" t="s">
        <v>11</v>
      </c>
      <c r="G124" s="9" t="s">
        <v>1315</v>
      </c>
      <c r="H124" s="9" t="s">
        <v>1307</v>
      </c>
      <c r="I124" s="8">
        <v>15</v>
      </c>
      <c r="J124" s="8">
        <v>12</v>
      </c>
      <c r="L124" s="15">
        <v>12</v>
      </c>
      <c r="M124" s="16"/>
      <c r="N124" s="16"/>
      <c r="O124" s="6"/>
      <c r="P124" s="6"/>
      <c r="Q124" s="6"/>
      <c r="R124" s="6"/>
      <c r="S124" s="6"/>
      <c r="U124" s="18">
        <f t="shared" si="19"/>
        <v>38</v>
      </c>
      <c r="V124" s="18" t="str">
        <f t="shared" si="20"/>
        <v/>
      </c>
      <c r="W124" s="18" t="str">
        <f t="shared" si="21"/>
        <v/>
      </c>
      <c r="X124" s="18" t="str">
        <f t="shared" si="22"/>
        <v/>
      </c>
      <c r="Y124" s="18" t="str">
        <f t="shared" si="23"/>
        <v/>
      </c>
      <c r="Z124" s="18" t="str">
        <f t="shared" si="24"/>
        <v/>
      </c>
      <c r="AA124" s="18" t="str">
        <f t="shared" si="25"/>
        <v/>
      </c>
      <c r="AB124" s="18" t="str">
        <f t="shared" si="26"/>
        <v/>
      </c>
      <c r="AC124" s="18" t="str">
        <f t="shared" si="27"/>
        <v/>
      </c>
      <c r="AD124" s="18" t="str">
        <f t="shared" si="28"/>
        <v/>
      </c>
      <c r="AE124" s="18" t="str">
        <f t="shared" si="29"/>
        <v/>
      </c>
      <c r="AF124" s="18" t="str">
        <f t="shared" si="30"/>
        <v/>
      </c>
      <c r="AG124" s="18" t="str">
        <f t="shared" si="31"/>
        <v/>
      </c>
      <c r="AH124" s="18" t="str">
        <f t="shared" si="32"/>
        <v/>
      </c>
      <c r="AI124" s="18" t="str">
        <f t="shared" si="33"/>
        <v/>
      </c>
      <c r="AK124" s="18" t="str">
        <f t="shared" si="34"/>
        <v>38</v>
      </c>
    </row>
    <row r="125" spans="1:37" x14ac:dyDescent="0.25">
      <c r="A125" s="6" t="s">
        <v>575</v>
      </c>
      <c r="B125" s="6" t="s">
        <v>576</v>
      </c>
      <c r="C125" s="8" t="s">
        <v>577</v>
      </c>
      <c r="D125" s="7" t="s">
        <v>574</v>
      </c>
      <c r="E125" s="6" t="s">
        <v>6</v>
      </c>
      <c r="F125" s="9" t="s">
        <v>11</v>
      </c>
      <c r="G125" s="9" t="s">
        <v>49</v>
      </c>
      <c r="H125" s="9" t="s">
        <v>1307</v>
      </c>
      <c r="I125" s="8">
        <v>33</v>
      </c>
      <c r="J125" s="8" t="s">
        <v>578</v>
      </c>
      <c r="L125" s="15">
        <v>11</v>
      </c>
      <c r="M125" s="16">
        <v>10</v>
      </c>
      <c r="N125" s="16">
        <v>9</v>
      </c>
      <c r="O125" s="6"/>
      <c r="P125" s="6"/>
      <c r="Q125" s="6"/>
      <c r="R125" s="6"/>
      <c r="S125" s="6"/>
      <c r="U125" s="18">
        <f t="shared" si="19"/>
        <v>35</v>
      </c>
      <c r="V125" s="18" t="str">
        <f t="shared" si="20"/>
        <v>,</v>
      </c>
      <c r="W125" s="18">
        <f t="shared" si="21"/>
        <v>31</v>
      </c>
      <c r="X125" s="18" t="str">
        <f t="shared" si="22"/>
        <v>,</v>
      </c>
      <c r="Y125" s="18">
        <f t="shared" si="23"/>
        <v>28</v>
      </c>
      <c r="Z125" s="18" t="str">
        <f t="shared" si="24"/>
        <v/>
      </c>
      <c r="AA125" s="18" t="str">
        <f t="shared" si="25"/>
        <v/>
      </c>
      <c r="AB125" s="18" t="str">
        <f t="shared" si="26"/>
        <v/>
      </c>
      <c r="AC125" s="18" t="str">
        <f t="shared" si="27"/>
        <v/>
      </c>
      <c r="AD125" s="18" t="str">
        <f t="shared" si="28"/>
        <v/>
      </c>
      <c r="AE125" s="18" t="str">
        <f t="shared" si="29"/>
        <v/>
      </c>
      <c r="AF125" s="18" t="str">
        <f t="shared" si="30"/>
        <v/>
      </c>
      <c r="AG125" s="18" t="str">
        <f t="shared" si="31"/>
        <v/>
      </c>
      <c r="AH125" s="18" t="str">
        <f t="shared" si="32"/>
        <v/>
      </c>
      <c r="AI125" s="18" t="str">
        <f t="shared" si="33"/>
        <v/>
      </c>
      <c r="AK125" s="18" t="str">
        <f t="shared" si="34"/>
        <v>35,31,28</v>
      </c>
    </row>
    <row r="126" spans="1:37" x14ac:dyDescent="0.25">
      <c r="A126" s="6" t="s">
        <v>580</v>
      </c>
      <c r="B126" s="6" t="s">
        <v>581</v>
      </c>
      <c r="C126" s="8" t="s">
        <v>582</v>
      </c>
      <c r="D126" s="7" t="s">
        <v>579</v>
      </c>
      <c r="E126" s="6" t="s">
        <v>6</v>
      </c>
      <c r="F126" s="9" t="s">
        <v>11</v>
      </c>
      <c r="G126" s="9" t="s">
        <v>49</v>
      </c>
      <c r="H126" s="9" t="s">
        <v>1307</v>
      </c>
      <c r="I126" s="8">
        <v>22</v>
      </c>
      <c r="J126" s="8" t="s">
        <v>583</v>
      </c>
      <c r="L126" s="15">
        <v>15</v>
      </c>
      <c r="M126" s="16">
        <v>8</v>
      </c>
      <c r="N126" s="16"/>
      <c r="O126" s="6"/>
      <c r="P126" s="6"/>
      <c r="Q126" s="6"/>
      <c r="R126" s="6"/>
      <c r="S126" s="6"/>
      <c r="U126" s="18">
        <f t="shared" si="19"/>
        <v>47</v>
      </c>
      <c r="V126" s="18" t="str">
        <f t="shared" si="20"/>
        <v>,</v>
      </c>
      <c r="W126" s="18">
        <f t="shared" si="21"/>
        <v>25</v>
      </c>
      <c r="X126" s="18" t="str">
        <f t="shared" si="22"/>
        <v/>
      </c>
      <c r="Y126" s="18" t="str">
        <f t="shared" si="23"/>
        <v/>
      </c>
      <c r="Z126" s="18" t="str">
        <f t="shared" si="24"/>
        <v/>
      </c>
      <c r="AA126" s="18" t="str">
        <f t="shared" si="25"/>
        <v/>
      </c>
      <c r="AB126" s="18" t="str">
        <f t="shared" si="26"/>
        <v/>
      </c>
      <c r="AC126" s="18" t="str">
        <f t="shared" si="27"/>
        <v/>
      </c>
      <c r="AD126" s="18" t="str">
        <f t="shared" si="28"/>
        <v/>
      </c>
      <c r="AE126" s="18" t="str">
        <f t="shared" si="29"/>
        <v/>
      </c>
      <c r="AF126" s="18" t="str">
        <f t="shared" si="30"/>
        <v/>
      </c>
      <c r="AG126" s="18" t="str">
        <f t="shared" si="31"/>
        <v/>
      </c>
      <c r="AH126" s="18" t="str">
        <f t="shared" si="32"/>
        <v/>
      </c>
      <c r="AI126" s="18" t="str">
        <f t="shared" si="33"/>
        <v/>
      </c>
      <c r="AK126" s="18" t="str">
        <f t="shared" si="34"/>
        <v>47,25</v>
      </c>
    </row>
    <row r="127" spans="1:37" x14ac:dyDescent="0.25">
      <c r="A127" s="6" t="s">
        <v>585</v>
      </c>
      <c r="B127" s="6" t="s">
        <v>586</v>
      </c>
      <c r="C127" s="8" t="s">
        <v>587</v>
      </c>
      <c r="D127" s="7" t="s">
        <v>584</v>
      </c>
      <c r="E127" s="6" t="s">
        <v>87</v>
      </c>
      <c r="F127" s="9" t="s">
        <v>11</v>
      </c>
      <c r="G127" s="9" t="s">
        <v>1312</v>
      </c>
      <c r="H127" s="9" t="s">
        <v>1307</v>
      </c>
      <c r="I127" s="8">
        <v>14</v>
      </c>
      <c r="J127" s="8">
        <v>12</v>
      </c>
      <c r="L127" s="15">
        <v>12</v>
      </c>
      <c r="M127" s="16"/>
      <c r="N127" s="16"/>
      <c r="O127" s="6"/>
      <c r="P127" s="6"/>
      <c r="Q127" s="6"/>
      <c r="R127" s="6"/>
      <c r="S127" s="6"/>
      <c r="U127" s="18">
        <f t="shared" si="19"/>
        <v>38</v>
      </c>
      <c r="V127" s="18" t="str">
        <f t="shared" si="20"/>
        <v/>
      </c>
      <c r="W127" s="18" t="str">
        <f t="shared" si="21"/>
        <v/>
      </c>
      <c r="X127" s="18" t="str">
        <f t="shared" si="22"/>
        <v/>
      </c>
      <c r="Y127" s="18" t="str">
        <f t="shared" si="23"/>
        <v/>
      </c>
      <c r="Z127" s="18" t="str">
        <f t="shared" si="24"/>
        <v/>
      </c>
      <c r="AA127" s="18" t="str">
        <f t="shared" si="25"/>
        <v/>
      </c>
      <c r="AB127" s="18" t="str">
        <f t="shared" si="26"/>
        <v/>
      </c>
      <c r="AC127" s="18" t="str">
        <f t="shared" si="27"/>
        <v/>
      </c>
      <c r="AD127" s="18" t="str">
        <f t="shared" si="28"/>
        <v/>
      </c>
      <c r="AE127" s="18" t="str">
        <f t="shared" si="29"/>
        <v/>
      </c>
      <c r="AF127" s="18" t="str">
        <f t="shared" si="30"/>
        <v/>
      </c>
      <c r="AG127" s="18" t="str">
        <f t="shared" si="31"/>
        <v/>
      </c>
      <c r="AH127" s="18" t="str">
        <f t="shared" si="32"/>
        <v/>
      </c>
      <c r="AI127" s="18" t="str">
        <f t="shared" si="33"/>
        <v/>
      </c>
      <c r="AK127" s="18" t="str">
        <f t="shared" si="34"/>
        <v>38</v>
      </c>
    </row>
    <row r="128" spans="1:37" x14ac:dyDescent="0.25">
      <c r="A128" s="6" t="s">
        <v>589</v>
      </c>
      <c r="B128" s="6" t="s">
        <v>590</v>
      </c>
      <c r="C128" s="8" t="s">
        <v>591</v>
      </c>
      <c r="D128" s="7" t="s">
        <v>588</v>
      </c>
      <c r="E128" s="6" t="s">
        <v>119</v>
      </c>
      <c r="F128" s="9" t="s">
        <v>11</v>
      </c>
      <c r="G128" s="9" t="s">
        <v>1315</v>
      </c>
      <c r="H128" s="9" t="s">
        <v>1307</v>
      </c>
      <c r="I128" s="8">
        <v>52</v>
      </c>
      <c r="J128" s="8" t="s">
        <v>592</v>
      </c>
      <c r="L128" s="15">
        <v>31</v>
      </c>
      <c r="M128" s="16">
        <v>24</v>
      </c>
      <c r="N128" s="16"/>
      <c r="O128" s="6"/>
      <c r="P128" s="6"/>
      <c r="Q128" s="6"/>
      <c r="R128" s="6"/>
      <c r="S128" s="6"/>
      <c r="U128" s="18">
        <f t="shared" si="19"/>
        <v>97</v>
      </c>
      <c r="V128" s="18" t="str">
        <f t="shared" si="20"/>
        <v>,</v>
      </c>
      <c r="W128" s="18">
        <f t="shared" si="21"/>
        <v>75</v>
      </c>
      <c r="X128" s="18" t="str">
        <f t="shared" si="22"/>
        <v/>
      </c>
      <c r="Y128" s="18" t="str">
        <f t="shared" si="23"/>
        <v/>
      </c>
      <c r="Z128" s="18" t="str">
        <f t="shared" si="24"/>
        <v/>
      </c>
      <c r="AA128" s="18" t="str">
        <f t="shared" si="25"/>
        <v/>
      </c>
      <c r="AB128" s="18" t="str">
        <f t="shared" si="26"/>
        <v/>
      </c>
      <c r="AC128" s="18" t="str">
        <f t="shared" si="27"/>
        <v/>
      </c>
      <c r="AD128" s="18" t="str">
        <f t="shared" si="28"/>
        <v/>
      </c>
      <c r="AE128" s="18" t="str">
        <f t="shared" si="29"/>
        <v/>
      </c>
      <c r="AF128" s="18" t="str">
        <f t="shared" si="30"/>
        <v/>
      </c>
      <c r="AG128" s="18" t="str">
        <f t="shared" si="31"/>
        <v/>
      </c>
      <c r="AH128" s="18" t="str">
        <f t="shared" si="32"/>
        <v/>
      </c>
      <c r="AI128" s="18" t="str">
        <f t="shared" si="33"/>
        <v/>
      </c>
      <c r="AK128" s="18" t="str">
        <f t="shared" si="34"/>
        <v>97,75</v>
      </c>
    </row>
    <row r="129" spans="1:37" x14ac:dyDescent="0.25">
      <c r="A129" s="6" t="s">
        <v>594</v>
      </c>
      <c r="B129" s="6" t="s">
        <v>595</v>
      </c>
      <c r="C129" s="8" t="s">
        <v>596</v>
      </c>
      <c r="D129" s="7" t="s">
        <v>593</v>
      </c>
      <c r="E129" s="6" t="s">
        <v>119</v>
      </c>
      <c r="F129" s="9" t="s">
        <v>11</v>
      </c>
      <c r="G129" s="9" t="s">
        <v>1315</v>
      </c>
      <c r="H129" s="9" t="s">
        <v>1307</v>
      </c>
      <c r="I129" s="8">
        <v>13</v>
      </c>
      <c r="J129" s="8">
        <v>9</v>
      </c>
      <c r="L129" s="15">
        <v>9</v>
      </c>
      <c r="M129" s="16"/>
      <c r="N129" s="16"/>
      <c r="O129" s="6"/>
      <c r="P129" s="6"/>
      <c r="Q129" s="6"/>
      <c r="R129" s="6"/>
      <c r="S129" s="6"/>
      <c r="U129" s="18">
        <f t="shared" si="19"/>
        <v>28</v>
      </c>
      <c r="V129" s="18" t="str">
        <f t="shared" si="20"/>
        <v/>
      </c>
      <c r="W129" s="18" t="str">
        <f t="shared" si="21"/>
        <v/>
      </c>
      <c r="X129" s="18" t="str">
        <f t="shared" si="22"/>
        <v/>
      </c>
      <c r="Y129" s="18" t="str">
        <f t="shared" si="23"/>
        <v/>
      </c>
      <c r="Z129" s="18" t="str">
        <f t="shared" si="24"/>
        <v/>
      </c>
      <c r="AA129" s="18" t="str">
        <f t="shared" si="25"/>
        <v/>
      </c>
      <c r="AB129" s="18" t="str">
        <f t="shared" si="26"/>
        <v/>
      </c>
      <c r="AC129" s="18" t="str">
        <f t="shared" si="27"/>
        <v/>
      </c>
      <c r="AD129" s="18" t="str">
        <f t="shared" si="28"/>
        <v/>
      </c>
      <c r="AE129" s="18" t="str">
        <f t="shared" si="29"/>
        <v/>
      </c>
      <c r="AF129" s="18" t="str">
        <f t="shared" si="30"/>
        <v/>
      </c>
      <c r="AG129" s="18" t="str">
        <f t="shared" si="31"/>
        <v/>
      </c>
      <c r="AH129" s="18" t="str">
        <f t="shared" si="32"/>
        <v/>
      </c>
      <c r="AI129" s="18" t="str">
        <f t="shared" si="33"/>
        <v/>
      </c>
      <c r="AK129" s="18" t="str">
        <f t="shared" si="34"/>
        <v>28</v>
      </c>
    </row>
    <row r="130" spans="1:37" x14ac:dyDescent="0.25">
      <c r="A130" s="6" t="s">
        <v>598</v>
      </c>
      <c r="B130" s="6" t="s">
        <v>599</v>
      </c>
      <c r="C130" s="8" t="s">
        <v>600</v>
      </c>
      <c r="D130" s="7" t="s">
        <v>597</v>
      </c>
      <c r="E130" s="6" t="s">
        <v>601</v>
      </c>
      <c r="F130" s="9" t="s">
        <v>11</v>
      </c>
      <c r="G130" s="9" t="s">
        <v>1312</v>
      </c>
      <c r="H130" s="9" t="s">
        <v>1307</v>
      </c>
      <c r="I130" s="8">
        <v>24</v>
      </c>
      <c r="J130" s="8">
        <v>20</v>
      </c>
      <c r="L130" s="15">
        <v>20</v>
      </c>
      <c r="M130" s="16"/>
      <c r="N130" s="16"/>
      <c r="O130" s="6"/>
      <c r="P130" s="6"/>
      <c r="Q130" s="6"/>
      <c r="R130" s="6"/>
      <c r="S130" s="6"/>
      <c r="U130" s="18">
        <f t="shared" si="19"/>
        <v>63</v>
      </c>
      <c r="V130" s="18" t="str">
        <f t="shared" si="20"/>
        <v/>
      </c>
      <c r="W130" s="18" t="str">
        <f t="shared" si="21"/>
        <v/>
      </c>
      <c r="X130" s="18" t="str">
        <f t="shared" si="22"/>
        <v/>
      </c>
      <c r="Y130" s="18" t="str">
        <f t="shared" si="23"/>
        <v/>
      </c>
      <c r="Z130" s="18" t="str">
        <f t="shared" si="24"/>
        <v/>
      </c>
      <c r="AA130" s="18" t="str">
        <f t="shared" si="25"/>
        <v/>
      </c>
      <c r="AB130" s="18" t="str">
        <f t="shared" si="26"/>
        <v/>
      </c>
      <c r="AC130" s="18" t="str">
        <f t="shared" si="27"/>
        <v/>
      </c>
      <c r="AD130" s="18" t="str">
        <f t="shared" si="28"/>
        <v/>
      </c>
      <c r="AE130" s="18" t="str">
        <f t="shared" si="29"/>
        <v/>
      </c>
      <c r="AF130" s="18" t="str">
        <f t="shared" si="30"/>
        <v/>
      </c>
      <c r="AG130" s="18" t="str">
        <f t="shared" si="31"/>
        <v/>
      </c>
      <c r="AH130" s="18" t="str">
        <f t="shared" si="32"/>
        <v/>
      </c>
      <c r="AI130" s="18" t="str">
        <f t="shared" si="33"/>
        <v/>
      </c>
      <c r="AK130" s="18" t="str">
        <f t="shared" si="34"/>
        <v>63</v>
      </c>
    </row>
    <row r="131" spans="1:37" x14ac:dyDescent="0.25">
      <c r="A131" s="6" t="s">
        <v>603</v>
      </c>
      <c r="B131" s="6" t="s">
        <v>604</v>
      </c>
      <c r="C131" s="8" t="s">
        <v>605</v>
      </c>
      <c r="D131" s="7" t="s">
        <v>602</v>
      </c>
      <c r="E131" s="6" t="s">
        <v>6</v>
      </c>
      <c r="F131" s="9" t="s">
        <v>11</v>
      </c>
      <c r="G131" s="9" t="s">
        <v>1312</v>
      </c>
      <c r="H131" s="9" t="s">
        <v>1307</v>
      </c>
      <c r="I131" s="8">
        <v>22</v>
      </c>
      <c r="J131" s="8">
        <v>18</v>
      </c>
      <c r="L131" s="15">
        <v>18</v>
      </c>
      <c r="M131" s="16"/>
      <c r="N131" s="16"/>
      <c r="O131" s="6"/>
      <c r="P131" s="6"/>
      <c r="Q131" s="6"/>
      <c r="R131" s="6"/>
      <c r="S131" s="6"/>
      <c r="U131" s="18">
        <f t="shared" si="19"/>
        <v>57</v>
      </c>
      <c r="V131" s="18" t="str">
        <f t="shared" si="20"/>
        <v/>
      </c>
      <c r="W131" s="18" t="str">
        <f t="shared" si="21"/>
        <v/>
      </c>
      <c r="X131" s="18" t="str">
        <f t="shared" si="22"/>
        <v/>
      </c>
      <c r="Y131" s="18" t="str">
        <f t="shared" si="23"/>
        <v/>
      </c>
      <c r="Z131" s="18" t="str">
        <f t="shared" si="24"/>
        <v/>
      </c>
      <c r="AA131" s="18" t="str">
        <f t="shared" si="25"/>
        <v/>
      </c>
      <c r="AB131" s="18" t="str">
        <f t="shared" si="26"/>
        <v/>
      </c>
      <c r="AC131" s="18" t="str">
        <f t="shared" si="27"/>
        <v/>
      </c>
      <c r="AD131" s="18" t="str">
        <f t="shared" si="28"/>
        <v/>
      </c>
      <c r="AE131" s="18" t="str">
        <f t="shared" si="29"/>
        <v/>
      </c>
      <c r="AF131" s="18" t="str">
        <f t="shared" si="30"/>
        <v/>
      </c>
      <c r="AG131" s="18" t="str">
        <f t="shared" si="31"/>
        <v/>
      </c>
      <c r="AH131" s="18" t="str">
        <f t="shared" si="32"/>
        <v/>
      </c>
      <c r="AI131" s="18" t="str">
        <f t="shared" si="33"/>
        <v/>
      </c>
      <c r="AK131" s="18" t="str">
        <f t="shared" si="34"/>
        <v>57</v>
      </c>
    </row>
    <row r="132" spans="1:37" x14ac:dyDescent="0.25">
      <c r="A132" s="6" t="s">
        <v>607</v>
      </c>
      <c r="B132" s="6" t="s">
        <v>608</v>
      </c>
      <c r="C132" s="8" t="s">
        <v>609</v>
      </c>
      <c r="D132" s="7" t="s">
        <v>606</v>
      </c>
      <c r="E132" s="6" t="s">
        <v>610</v>
      </c>
      <c r="F132" s="9" t="s">
        <v>11</v>
      </c>
      <c r="G132" s="9" t="s">
        <v>1312</v>
      </c>
      <c r="H132" s="9" t="s">
        <v>1307</v>
      </c>
      <c r="I132" s="8">
        <v>18</v>
      </c>
      <c r="J132" s="8">
        <v>15</v>
      </c>
      <c r="L132" s="15">
        <v>15</v>
      </c>
      <c r="M132" s="16"/>
      <c r="N132" s="16"/>
      <c r="O132" s="6"/>
      <c r="P132" s="6"/>
      <c r="Q132" s="6"/>
      <c r="R132" s="6"/>
      <c r="S132" s="6"/>
      <c r="U132" s="18">
        <f t="shared" ref="U132:U195" si="35">IF(L132&gt;0,ROUND(L132*PI(),0),"")</f>
        <v>47</v>
      </c>
      <c r="V132" s="18" t="str">
        <f t="shared" ref="V132:V195" si="36">IF(LEN(W132)&gt;0,",","")</f>
        <v/>
      </c>
      <c r="W132" s="18" t="str">
        <f t="shared" ref="W132:W195" si="37">IF(M132&gt;0,ROUND(M132*PI(),0),"")</f>
        <v/>
      </c>
      <c r="X132" s="18" t="str">
        <f t="shared" ref="X132:X195" si="38">IF(LEN(Y132)&gt;0,",","")</f>
        <v/>
      </c>
      <c r="Y132" s="18" t="str">
        <f t="shared" ref="Y132:Y195" si="39">IF(N132&gt;0,ROUND(N132*PI(),0),"")</f>
        <v/>
      </c>
      <c r="Z132" s="18" t="str">
        <f t="shared" ref="Z132:Z195" si="40">IF(LEN(AA132)&gt;0,",","")</f>
        <v/>
      </c>
      <c r="AA132" s="18" t="str">
        <f t="shared" ref="AA132:AA195" si="41">IF(O132&gt;0,ROUND(O132*PI(),0),"")</f>
        <v/>
      </c>
      <c r="AB132" s="18" t="str">
        <f t="shared" ref="AB132:AB195" si="42">IF(LEN(AC132)&gt;0,",","")</f>
        <v/>
      </c>
      <c r="AC132" s="18" t="str">
        <f t="shared" ref="AC132:AC195" si="43">IF(P132&gt;0,ROUND(P132*PI(),0),"")</f>
        <v/>
      </c>
      <c r="AD132" s="18" t="str">
        <f t="shared" ref="AD132:AD195" si="44">IF(LEN(AE132)&gt;0,",","")</f>
        <v/>
      </c>
      <c r="AE132" s="18" t="str">
        <f t="shared" ref="AE132:AE195" si="45">IF(Q132&gt;0,ROUND(Q132*PI(),0),"")</f>
        <v/>
      </c>
      <c r="AF132" s="18" t="str">
        <f t="shared" ref="AF132:AF195" si="46">IF(LEN(AG132)&gt;0,",","")</f>
        <v/>
      </c>
      <c r="AG132" s="18" t="str">
        <f t="shared" ref="AG132:AG195" si="47">IF(R132&gt;0,ROUND(R132*PI(),0),"")</f>
        <v/>
      </c>
      <c r="AH132" s="18" t="str">
        <f t="shared" ref="AH132:AH195" si="48">IF(LEN(AI132)&gt;0,",","")</f>
        <v/>
      </c>
      <c r="AI132" s="18" t="str">
        <f t="shared" ref="AI132:AI195" si="49">IF(S132&gt;0,ROUND(S132*PI(),0),"")</f>
        <v/>
      </c>
      <c r="AK132" s="18" t="str">
        <f t="shared" ref="AK132:AK195" si="50">U132&amp;V132&amp;W132&amp;X132&amp;Y132&amp;Z132&amp;AA132&amp;AB132&amp;AC132&amp;AD132&amp;AE132&amp;AF132&amp;AG132&amp;AH132&amp;AI132</f>
        <v>47</v>
      </c>
    </row>
    <row r="133" spans="1:37" x14ac:dyDescent="0.25">
      <c r="A133" s="6" t="s">
        <v>612</v>
      </c>
      <c r="B133" s="6" t="s">
        <v>613</v>
      </c>
      <c r="C133" s="8" t="s">
        <v>614</v>
      </c>
      <c r="D133" s="7" t="s">
        <v>611</v>
      </c>
      <c r="E133" s="6" t="s">
        <v>6</v>
      </c>
      <c r="F133" s="9" t="s">
        <v>130</v>
      </c>
      <c r="G133" s="9" t="s">
        <v>1313</v>
      </c>
      <c r="H133" s="9" t="s">
        <v>1307</v>
      </c>
      <c r="I133" s="8">
        <v>18</v>
      </c>
      <c r="J133" s="8" t="s">
        <v>131</v>
      </c>
      <c r="L133" s="15">
        <v>10</v>
      </c>
      <c r="M133" s="16">
        <v>7</v>
      </c>
      <c r="N133" s="16"/>
      <c r="O133" s="6"/>
      <c r="P133" s="6"/>
      <c r="Q133" s="6"/>
      <c r="R133" s="6"/>
      <c r="S133" s="6"/>
      <c r="U133" s="18">
        <f t="shared" si="35"/>
        <v>31</v>
      </c>
      <c r="V133" s="18" t="str">
        <f t="shared" si="36"/>
        <v>,</v>
      </c>
      <c r="W133" s="18">
        <f t="shared" si="37"/>
        <v>22</v>
      </c>
      <c r="X133" s="18" t="str">
        <f t="shared" si="38"/>
        <v/>
      </c>
      <c r="Y133" s="18" t="str">
        <f t="shared" si="39"/>
        <v/>
      </c>
      <c r="Z133" s="18" t="str">
        <f t="shared" si="40"/>
        <v/>
      </c>
      <c r="AA133" s="18" t="str">
        <f t="shared" si="41"/>
        <v/>
      </c>
      <c r="AB133" s="18" t="str">
        <f t="shared" si="42"/>
        <v/>
      </c>
      <c r="AC133" s="18" t="str">
        <f t="shared" si="43"/>
        <v/>
      </c>
      <c r="AD133" s="18" t="str">
        <f t="shared" si="44"/>
        <v/>
      </c>
      <c r="AE133" s="18" t="str">
        <f t="shared" si="45"/>
        <v/>
      </c>
      <c r="AF133" s="18" t="str">
        <f t="shared" si="46"/>
        <v/>
      </c>
      <c r="AG133" s="18" t="str">
        <f t="shared" si="47"/>
        <v/>
      </c>
      <c r="AH133" s="18" t="str">
        <f t="shared" si="48"/>
        <v/>
      </c>
      <c r="AI133" s="18" t="str">
        <f t="shared" si="49"/>
        <v/>
      </c>
      <c r="AK133" s="18" t="str">
        <f t="shared" si="50"/>
        <v>31,22</v>
      </c>
    </row>
    <row r="134" spans="1:37" x14ac:dyDescent="0.25">
      <c r="A134" s="6" t="s">
        <v>616</v>
      </c>
      <c r="B134" s="6" t="s">
        <v>617</v>
      </c>
      <c r="C134" s="8" t="s">
        <v>618</v>
      </c>
      <c r="D134" s="7" t="s">
        <v>615</v>
      </c>
      <c r="E134" s="6" t="s">
        <v>87</v>
      </c>
      <c r="F134" s="9" t="s">
        <v>130</v>
      </c>
      <c r="G134" s="9" t="s">
        <v>1313</v>
      </c>
      <c r="H134" s="9" t="s">
        <v>1307</v>
      </c>
      <c r="I134" s="8">
        <v>11</v>
      </c>
      <c r="J134" s="8">
        <v>10</v>
      </c>
      <c r="L134" s="15">
        <v>10</v>
      </c>
      <c r="M134" s="16"/>
      <c r="N134" s="16"/>
      <c r="O134" s="6"/>
      <c r="P134" s="6"/>
      <c r="Q134" s="6"/>
      <c r="R134" s="6"/>
      <c r="S134" s="6"/>
      <c r="U134" s="18">
        <f t="shared" si="35"/>
        <v>31</v>
      </c>
      <c r="V134" s="18" t="str">
        <f t="shared" si="36"/>
        <v/>
      </c>
      <c r="W134" s="18" t="str">
        <f t="shared" si="37"/>
        <v/>
      </c>
      <c r="X134" s="18" t="str">
        <f t="shared" si="38"/>
        <v/>
      </c>
      <c r="Y134" s="18" t="str">
        <f t="shared" si="39"/>
        <v/>
      </c>
      <c r="Z134" s="18" t="str">
        <f t="shared" si="40"/>
        <v/>
      </c>
      <c r="AA134" s="18" t="str">
        <f t="shared" si="41"/>
        <v/>
      </c>
      <c r="AB134" s="18" t="str">
        <f t="shared" si="42"/>
        <v/>
      </c>
      <c r="AC134" s="18" t="str">
        <f t="shared" si="43"/>
        <v/>
      </c>
      <c r="AD134" s="18" t="str">
        <f t="shared" si="44"/>
        <v/>
      </c>
      <c r="AE134" s="18" t="str">
        <f t="shared" si="45"/>
        <v/>
      </c>
      <c r="AF134" s="18" t="str">
        <f t="shared" si="46"/>
        <v/>
      </c>
      <c r="AG134" s="18" t="str">
        <f t="shared" si="47"/>
        <v/>
      </c>
      <c r="AH134" s="18" t="str">
        <f t="shared" si="48"/>
        <v/>
      </c>
      <c r="AI134" s="18" t="str">
        <f t="shared" si="49"/>
        <v/>
      </c>
      <c r="AK134" s="18" t="str">
        <f t="shared" si="50"/>
        <v>31</v>
      </c>
    </row>
    <row r="135" spans="1:37" x14ac:dyDescent="0.25">
      <c r="A135" s="6" t="s">
        <v>620</v>
      </c>
      <c r="B135" s="6" t="s">
        <v>621</v>
      </c>
      <c r="C135" s="8" t="s">
        <v>622</v>
      </c>
      <c r="D135" s="7" t="s">
        <v>619</v>
      </c>
      <c r="E135" s="6" t="s">
        <v>191</v>
      </c>
      <c r="F135" s="9" t="s">
        <v>11</v>
      </c>
      <c r="G135" s="9" t="s">
        <v>1312</v>
      </c>
      <c r="H135" s="9" t="s">
        <v>1307</v>
      </c>
      <c r="I135" s="8">
        <v>16</v>
      </c>
      <c r="J135" s="8">
        <v>12</v>
      </c>
      <c r="L135" s="15">
        <v>12</v>
      </c>
      <c r="M135" s="16"/>
      <c r="N135" s="16"/>
      <c r="O135" s="6"/>
      <c r="P135" s="6"/>
      <c r="Q135" s="6"/>
      <c r="R135" s="6"/>
      <c r="S135" s="6"/>
      <c r="U135" s="18">
        <f t="shared" si="35"/>
        <v>38</v>
      </c>
      <c r="V135" s="18" t="str">
        <f t="shared" si="36"/>
        <v/>
      </c>
      <c r="W135" s="18" t="str">
        <f t="shared" si="37"/>
        <v/>
      </c>
      <c r="X135" s="18" t="str">
        <f t="shared" si="38"/>
        <v/>
      </c>
      <c r="Y135" s="18" t="str">
        <f t="shared" si="39"/>
        <v/>
      </c>
      <c r="Z135" s="18" t="str">
        <f t="shared" si="40"/>
        <v/>
      </c>
      <c r="AA135" s="18" t="str">
        <f t="shared" si="41"/>
        <v/>
      </c>
      <c r="AB135" s="18" t="str">
        <f t="shared" si="42"/>
        <v/>
      </c>
      <c r="AC135" s="18" t="str">
        <f t="shared" si="43"/>
        <v/>
      </c>
      <c r="AD135" s="18" t="str">
        <f t="shared" si="44"/>
        <v/>
      </c>
      <c r="AE135" s="18" t="str">
        <f t="shared" si="45"/>
        <v/>
      </c>
      <c r="AF135" s="18" t="str">
        <f t="shared" si="46"/>
        <v/>
      </c>
      <c r="AG135" s="18" t="str">
        <f t="shared" si="47"/>
        <v/>
      </c>
      <c r="AH135" s="18" t="str">
        <f t="shared" si="48"/>
        <v/>
      </c>
      <c r="AI135" s="18" t="str">
        <f t="shared" si="49"/>
        <v/>
      </c>
      <c r="AK135" s="18" t="str">
        <f t="shared" si="50"/>
        <v>38</v>
      </c>
    </row>
    <row r="136" spans="1:37" x14ac:dyDescent="0.25">
      <c r="A136" s="6" t="s">
        <v>624</v>
      </c>
      <c r="B136" s="6" t="s">
        <v>625</v>
      </c>
      <c r="C136" s="8" t="s">
        <v>626</v>
      </c>
      <c r="D136" s="7" t="s">
        <v>623</v>
      </c>
      <c r="E136" s="6" t="s">
        <v>627</v>
      </c>
      <c r="F136" s="9" t="s">
        <v>11</v>
      </c>
      <c r="G136" s="9" t="s">
        <v>1312</v>
      </c>
      <c r="H136" s="9" t="s">
        <v>1307</v>
      </c>
      <c r="I136" s="8">
        <v>18</v>
      </c>
      <c r="J136" s="8">
        <v>16</v>
      </c>
      <c r="L136" s="15">
        <v>16</v>
      </c>
      <c r="M136" s="16"/>
      <c r="N136" s="16"/>
      <c r="O136" s="6"/>
      <c r="P136" s="6"/>
      <c r="Q136" s="6"/>
      <c r="R136" s="6"/>
      <c r="S136" s="6"/>
      <c r="U136" s="18">
        <f t="shared" si="35"/>
        <v>50</v>
      </c>
      <c r="V136" s="18" t="str">
        <f t="shared" si="36"/>
        <v/>
      </c>
      <c r="W136" s="18" t="str">
        <f t="shared" si="37"/>
        <v/>
      </c>
      <c r="X136" s="18" t="str">
        <f t="shared" si="38"/>
        <v/>
      </c>
      <c r="Y136" s="18" t="str">
        <f t="shared" si="39"/>
        <v/>
      </c>
      <c r="Z136" s="18" t="str">
        <f t="shared" si="40"/>
        <v/>
      </c>
      <c r="AA136" s="18" t="str">
        <f t="shared" si="41"/>
        <v/>
      </c>
      <c r="AB136" s="18" t="str">
        <f t="shared" si="42"/>
        <v/>
      </c>
      <c r="AC136" s="18" t="str">
        <f t="shared" si="43"/>
        <v/>
      </c>
      <c r="AD136" s="18" t="str">
        <f t="shared" si="44"/>
        <v/>
      </c>
      <c r="AE136" s="18" t="str">
        <f t="shared" si="45"/>
        <v/>
      </c>
      <c r="AF136" s="18" t="str">
        <f t="shared" si="46"/>
        <v/>
      </c>
      <c r="AG136" s="18" t="str">
        <f t="shared" si="47"/>
        <v/>
      </c>
      <c r="AH136" s="18" t="str">
        <f t="shared" si="48"/>
        <v/>
      </c>
      <c r="AI136" s="18" t="str">
        <f t="shared" si="49"/>
        <v/>
      </c>
      <c r="AK136" s="18" t="str">
        <f t="shared" si="50"/>
        <v>50</v>
      </c>
    </row>
    <row r="137" spans="1:37" x14ac:dyDescent="0.25">
      <c r="A137" s="6" t="s">
        <v>629</v>
      </c>
      <c r="B137" s="6" t="s">
        <v>630</v>
      </c>
      <c r="C137" s="8" t="s">
        <v>631</v>
      </c>
      <c r="D137" s="7" t="s">
        <v>628</v>
      </c>
      <c r="E137" s="6" t="s">
        <v>564</v>
      </c>
      <c r="F137" s="9" t="s">
        <v>11</v>
      </c>
      <c r="G137" s="9" t="s">
        <v>1315</v>
      </c>
      <c r="H137" s="9" t="s">
        <v>1307</v>
      </c>
      <c r="I137" s="8">
        <v>18</v>
      </c>
      <c r="J137" s="8">
        <v>16</v>
      </c>
      <c r="L137" s="15">
        <v>16</v>
      </c>
      <c r="M137" s="16"/>
      <c r="N137" s="16"/>
      <c r="O137" s="6"/>
      <c r="P137" s="6"/>
      <c r="Q137" s="6"/>
      <c r="R137" s="6"/>
      <c r="S137" s="6"/>
      <c r="U137" s="18">
        <f t="shared" si="35"/>
        <v>50</v>
      </c>
      <c r="V137" s="18" t="str">
        <f t="shared" si="36"/>
        <v/>
      </c>
      <c r="W137" s="18" t="str">
        <f t="shared" si="37"/>
        <v/>
      </c>
      <c r="X137" s="18" t="str">
        <f t="shared" si="38"/>
        <v/>
      </c>
      <c r="Y137" s="18" t="str">
        <f t="shared" si="39"/>
        <v/>
      </c>
      <c r="Z137" s="18" t="str">
        <f t="shared" si="40"/>
        <v/>
      </c>
      <c r="AA137" s="18" t="str">
        <f t="shared" si="41"/>
        <v/>
      </c>
      <c r="AB137" s="18" t="str">
        <f t="shared" si="42"/>
        <v/>
      </c>
      <c r="AC137" s="18" t="str">
        <f t="shared" si="43"/>
        <v/>
      </c>
      <c r="AD137" s="18" t="str">
        <f t="shared" si="44"/>
        <v/>
      </c>
      <c r="AE137" s="18" t="str">
        <f t="shared" si="45"/>
        <v/>
      </c>
      <c r="AF137" s="18" t="str">
        <f t="shared" si="46"/>
        <v/>
      </c>
      <c r="AG137" s="18" t="str">
        <f t="shared" si="47"/>
        <v/>
      </c>
      <c r="AH137" s="18" t="str">
        <f t="shared" si="48"/>
        <v/>
      </c>
      <c r="AI137" s="18" t="str">
        <f t="shared" si="49"/>
        <v/>
      </c>
      <c r="AK137" s="18" t="str">
        <f t="shared" si="50"/>
        <v>50</v>
      </c>
    </row>
    <row r="138" spans="1:37" x14ac:dyDescent="0.25">
      <c r="A138" s="6" t="s">
        <v>633</v>
      </c>
      <c r="B138" s="6" t="s">
        <v>634</v>
      </c>
      <c r="C138" s="8" t="s">
        <v>635</v>
      </c>
      <c r="D138" s="7" t="s">
        <v>632</v>
      </c>
      <c r="E138" s="6" t="s">
        <v>129</v>
      </c>
      <c r="F138" s="9" t="s">
        <v>130</v>
      </c>
      <c r="G138" s="9" t="s">
        <v>1313</v>
      </c>
      <c r="H138" s="9" t="s">
        <v>1307</v>
      </c>
      <c r="I138" s="8">
        <v>15</v>
      </c>
      <c r="J138" s="8">
        <v>12</v>
      </c>
      <c r="L138" s="15">
        <v>12</v>
      </c>
      <c r="M138" s="16"/>
      <c r="N138" s="16"/>
      <c r="O138" s="6"/>
      <c r="P138" s="6"/>
      <c r="Q138" s="6"/>
      <c r="R138" s="6"/>
      <c r="S138" s="6"/>
      <c r="U138" s="18">
        <f t="shared" si="35"/>
        <v>38</v>
      </c>
      <c r="V138" s="18" t="str">
        <f t="shared" si="36"/>
        <v/>
      </c>
      <c r="W138" s="18" t="str">
        <f t="shared" si="37"/>
        <v/>
      </c>
      <c r="X138" s="18" t="str">
        <f t="shared" si="38"/>
        <v/>
      </c>
      <c r="Y138" s="18" t="str">
        <f t="shared" si="39"/>
        <v/>
      </c>
      <c r="Z138" s="18" t="str">
        <f t="shared" si="40"/>
        <v/>
      </c>
      <c r="AA138" s="18" t="str">
        <f t="shared" si="41"/>
        <v/>
      </c>
      <c r="AB138" s="18" t="str">
        <f t="shared" si="42"/>
        <v/>
      </c>
      <c r="AC138" s="18" t="str">
        <f t="shared" si="43"/>
        <v/>
      </c>
      <c r="AD138" s="18" t="str">
        <f t="shared" si="44"/>
        <v/>
      </c>
      <c r="AE138" s="18" t="str">
        <f t="shared" si="45"/>
        <v/>
      </c>
      <c r="AF138" s="18" t="str">
        <f t="shared" si="46"/>
        <v/>
      </c>
      <c r="AG138" s="18" t="str">
        <f t="shared" si="47"/>
        <v/>
      </c>
      <c r="AH138" s="18" t="str">
        <f t="shared" si="48"/>
        <v/>
      </c>
      <c r="AI138" s="18" t="str">
        <f t="shared" si="49"/>
        <v/>
      </c>
      <c r="AK138" s="18" t="str">
        <f t="shared" si="50"/>
        <v>38</v>
      </c>
    </row>
    <row r="139" spans="1:37" x14ac:dyDescent="0.25">
      <c r="A139" s="6" t="s">
        <v>637</v>
      </c>
      <c r="B139" s="6" t="s">
        <v>638</v>
      </c>
      <c r="C139" s="8" t="s">
        <v>639</v>
      </c>
      <c r="D139" s="7" t="s">
        <v>636</v>
      </c>
      <c r="E139" s="6" t="s">
        <v>640</v>
      </c>
      <c r="F139" s="9" t="s">
        <v>11</v>
      </c>
      <c r="G139" s="9" t="s">
        <v>1312</v>
      </c>
      <c r="H139" s="9" t="s">
        <v>1307</v>
      </c>
      <c r="I139" s="8">
        <v>24</v>
      </c>
      <c r="J139" s="8">
        <v>20</v>
      </c>
      <c r="L139" s="15">
        <v>20</v>
      </c>
      <c r="M139" s="16"/>
      <c r="N139" s="16"/>
      <c r="O139" s="6"/>
      <c r="P139" s="6"/>
      <c r="Q139" s="6"/>
      <c r="R139" s="6"/>
      <c r="S139" s="6"/>
      <c r="U139" s="18">
        <f t="shared" si="35"/>
        <v>63</v>
      </c>
      <c r="V139" s="18" t="str">
        <f t="shared" si="36"/>
        <v/>
      </c>
      <c r="W139" s="18" t="str">
        <f t="shared" si="37"/>
        <v/>
      </c>
      <c r="X139" s="18" t="str">
        <f t="shared" si="38"/>
        <v/>
      </c>
      <c r="Y139" s="18" t="str">
        <f t="shared" si="39"/>
        <v/>
      </c>
      <c r="Z139" s="18" t="str">
        <f t="shared" si="40"/>
        <v/>
      </c>
      <c r="AA139" s="18" t="str">
        <f t="shared" si="41"/>
        <v/>
      </c>
      <c r="AB139" s="18" t="str">
        <f t="shared" si="42"/>
        <v/>
      </c>
      <c r="AC139" s="18" t="str">
        <f t="shared" si="43"/>
        <v/>
      </c>
      <c r="AD139" s="18" t="str">
        <f t="shared" si="44"/>
        <v/>
      </c>
      <c r="AE139" s="18" t="str">
        <f t="shared" si="45"/>
        <v/>
      </c>
      <c r="AF139" s="18" t="str">
        <f t="shared" si="46"/>
        <v/>
      </c>
      <c r="AG139" s="18" t="str">
        <f t="shared" si="47"/>
        <v/>
      </c>
      <c r="AH139" s="18" t="str">
        <f t="shared" si="48"/>
        <v/>
      </c>
      <c r="AI139" s="18" t="str">
        <f t="shared" si="49"/>
        <v/>
      </c>
      <c r="AK139" s="18" t="str">
        <f t="shared" si="50"/>
        <v>63</v>
      </c>
    </row>
    <row r="140" spans="1:37" x14ac:dyDescent="0.25">
      <c r="A140" s="6" t="s">
        <v>642</v>
      </c>
      <c r="B140" s="6" t="s">
        <v>643</v>
      </c>
      <c r="C140" s="8" t="s">
        <v>644</v>
      </c>
      <c r="D140" s="7" t="s">
        <v>641</v>
      </c>
      <c r="E140" s="6" t="s">
        <v>87</v>
      </c>
      <c r="F140" s="9" t="s">
        <v>11</v>
      </c>
      <c r="G140" s="9" t="s">
        <v>1312</v>
      </c>
      <c r="H140" s="9" t="s">
        <v>1307</v>
      </c>
      <c r="I140" s="8">
        <v>18</v>
      </c>
      <c r="J140" s="8">
        <v>13</v>
      </c>
      <c r="L140" s="15">
        <v>13</v>
      </c>
      <c r="M140" s="16"/>
      <c r="N140" s="16"/>
      <c r="O140" s="6"/>
      <c r="P140" s="6"/>
      <c r="Q140" s="6"/>
      <c r="R140" s="6"/>
      <c r="S140" s="6"/>
      <c r="U140" s="18">
        <f t="shared" si="35"/>
        <v>41</v>
      </c>
      <c r="V140" s="18" t="str">
        <f t="shared" si="36"/>
        <v/>
      </c>
      <c r="W140" s="18" t="str">
        <f t="shared" si="37"/>
        <v/>
      </c>
      <c r="X140" s="18" t="str">
        <f t="shared" si="38"/>
        <v/>
      </c>
      <c r="Y140" s="18" t="str">
        <f t="shared" si="39"/>
        <v/>
      </c>
      <c r="Z140" s="18" t="str">
        <f t="shared" si="40"/>
        <v/>
      </c>
      <c r="AA140" s="18" t="str">
        <f t="shared" si="41"/>
        <v/>
      </c>
      <c r="AB140" s="18" t="str">
        <f t="shared" si="42"/>
        <v/>
      </c>
      <c r="AC140" s="18" t="str">
        <f t="shared" si="43"/>
        <v/>
      </c>
      <c r="AD140" s="18" t="str">
        <f t="shared" si="44"/>
        <v/>
      </c>
      <c r="AE140" s="18" t="str">
        <f t="shared" si="45"/>
        <v/>
      </c>
      <c r="AF140" s="18" t="str">
        <f t="shared" si="46"/>
        <v/>
      </c>
      <c r="AG140" s="18" t="str">
        <f t="shared" si="47"/>
        <v/>
      </c>
      <c r="AH140" s="18" t="str">
        <f t="shared" si="48"/>
        <v/>
      </c>
      <c r="AI140" s="18" t="str">
        <f t="shared" si="49"/>
        <v/>
      </c>
      <c r="AK140" s="18" t="str">
        <f t="shared" si="50"/>
        <v>41</v>
      </c>
    </row>
    <row r="141" spans="1:37" x14ac:dyDescent="0.25">
      <c r="A141" s="6" t="s">
        <v>646</v>
      </c>
      <c r="B141" s="6" t="s">
        <v>647</v>
      </c>
      <c r="C141" s="8" t="s">
        <v>648</v>
      </c>
      <c r="D141" s="7" t="s">
        <v>645</v>
      </c>
      <c r="E141" s="6" t="s">
        <v>6</v>
      </c>
      <c r="F141" s="9" t="s">
        <v>11</v>
      </c>
      <c r="G141" s="9" t="s">
        <v>1312</v>
      </c>
      <c r="H141" s="9" t="s">
        <v>1307</v>
      </c>
      <c r="I141" s="8">
        <v>11</v>
      </c>
      <c r="J141" s="8">
        <v>8</v>
      </c>
      <c r="L141" s="15">
        <v>8</v>
      </c>
      <c r="M141" s="16"/>
      <c r="N141" s="16"/>
      <c r="O141" s="6"/>
      <c r="P141" s="6"/>
      <c r="Q141" s="6"/>
      <c r="R141" s="6"/>
      <c r="S141" s="6"/>
      <c r="U141" s="18">
        <f t="shared" si="35"/>
        <v>25</v>
      </c>
      <c r="V141" s="18" t="str">
        <f t="shared" si="36"/>
        <v/>
      </c>
      <c r="W141" s="18" t="str">
        <f t="shared" si="37"/>
        <v/>
      </c>
      <c r="X141" s="18" t="str">
        <f t="shared" si="38"/>
        <v/>
      </c>
      <c r="Y141" s="18" t="str">
        <f t="shared" si="39"/>
        <v/>
      </c>
      <c r="Z141" s="18" t="str">
        <f t="shared" si="40"/>
        <v/>
      </c>
      <c r="AA141" s="18" t="str">
        <f t="shared" si="41"/>
        <v/>
      </c>
      <c r="AB141" s="18" t="str">
        <f t="shared" si="42"/>
        <v/>
      </c>
      <c r="AC141" s="18" t="str">
        <f t="shared" si="43"/>
        <v/>
      </c>
      <c r="AD141" s="18" t="str">
        <f t="shared" si="44"/>
        <v/>
      </c>
      <c r="AE141" s="18" t="str">
        <f t="shared" si="45"/>
        <v/>
      </c>
      <c r="AF141" s="18" t="str">
        <f t="shared" si="46"/>
        <v/>
      </c>
      <c r="AG141" s="18" t="str">
        <f t="shared" si="47"/>
        <v/>
      </c>
      <c r="AH141" s="18" t="str">
        <f t="shared" si="48"/>
        <v/>
      </c>
      <c r="AI141" s="18" t="str">
        <f t="shared" si="49"/>
        <v/>
      </c>
      <c r="AK141" s="18" t="str">
        <f t="shared" si="50"/>
        <v>25</v>
      </c>
    </row>
    <row r="142" spans="1:37" x14ac:dyDescent="0.25">
      <c r="A142" s="6" t="s">
        <v>650</v>
      </c>
      <c r="B142" s="6" t="s">
        <v>651</v>
      </c>
      <c r="C142" s="8" t="s">
        <v>652</v>
      </c>
      <c r="D142" s="7" t="s">
        <v>649</v>
      </c>
      <c r="E142" s="6" t="s">
        <v>6</v>
      </c>
      <c r="F142" s="9" t="s">
        <v>11</v>
      </c>
      <c r="G142" s="9" t="s">
        <v>1312</v>
      </c>
      <c r="H142" s="9" t="s">
        <v>1307</v>
      </c>
      <c r="I142" s="8">
        <v>16</v>
      </c>
      <c r="J142" s="8">
        <v>12</v>
      </c>
      <c r="L142" s="15">
        <v>12</v>
      </c>
      <c r="M142" s="16"/>
      <c r="N142" s="16"/>
      <c r="O142" s="6"/>
      <c r="P142" s="6"/>
      <c r="Q142" s="6"/>
      <c r="R142" s="6"/>
      <c r="S142" s="6"/>
      <c r="U142" s="18">
        <f t="shared" si="35"/>
        <v>38</v>
      </c>
      <c r="V142" s="18" t="str">
        <f t="shared" si="36"/>
        <v/>
      </c>
      <c r="W142" s="18" t="str">
        <f t="shared" si="37"/>
        <v/>
      </c>
      <c r="X142" s="18" t="str">
        <f t="shared" si="38"/>
        <v/>
      </c>
      <c r="Y142" s="18" t="str">
        <f t="shared" si="39"/>
        <v/>
      </c>
      <c r="Z142" s="18" t="str">
        <f t="shared" si="40"/>
        <v/>
      </c>
      <c r="AA142" s="18" t="str">
        <f t="shared" si="41"/>
        <v/>
      </c>
      <c r="AB142" s="18" t="str">
        <f t="shared" si="42"/>
        <v/>
      </c>
      <c r="AC142" s="18" t="str">
        <f t="shared" si="43"/>
        <v/>
      </c>
      <c r="AD142" s="18" t="str">
        <f t="shared" si="44"/>
        <v/>
      </c>
      <c r="AE142" s="18" t="str">
        <f t="shared" si="45"/>
        <v/>
      </c>
      <c r="AF142" s="18" t="str">
        <f t="shared" si="46"/>
        <v/>
      </c>
      <c r="AG142" s="18" t="str">
        <f t="shared" si="47"/>
        <v/>
      </c>
      <c r="AH142" s="18" t="str">
        <f t="shared" si="48"/>
        <v/>
      </c>
      <c r="AI142" s="18" t="str">
        <f t="shared" si="49"/>
        <v/>
      </c>
      <c r="AK142" s="18" t="str">
        <f t="shared" si="50"/>
        <v>38</v>
      </c>
    </row>
    <row r="143" spans="1:37" x14ac:dyDescent="0.25">
      <c r="A143" s="6" t="s">
        <v>654</v>
      </c>
      <c r="B143" s="6" t="s">
        <v>655</v>
      </c>
      <c r="C143" s="8" t="s">
        <v>656</v>
      </c>
      <c r="D143" s="7" t="s">
        <v>653</v>
      </c>
      <c r="E143" s="6" t="s">
        <v>463</v>
      </c>
      <c r="F143" s="9" t="s">
        <v>11</v>
      </c>
      <c r="G143" s="9" t="s">
        <v>1312</v>
      </c>
      <c r="H143" s="9" t="s">
        <v>1307</v>
      </c>
      <c r="I143" s="8">
        <v>22</v>
      </c>
      <c r="J143" s="8">
        <v>16</v>
      </c>
      <c r="L143" s="15">
        <v>16</v>
      </c>
      <c r="M143" s="16"/>
      <c r="N143" s="16"/>
      <c r="O143" s="6"/>
      <c r="P143" s="6"/>
      <c r="Q143" s="6"/>
      <c r="R143" s="6"/>
      <c r="S143" s="6"/>
      <c r="U143" s="18">
        <f t="shared" si="35"/>
        <v>50</v>
      </c>
      <c r="V143" s="18" t="str">
        <f t="shared" si="36"/>
        <v/>
      </c>
      <c r="W143" s="18" t="str">
        <f t="shared" si="37"/>
        <v/>
      </c>
      <c r="X143" s="18" t="str">
        <f t="shared" si="38"/>
        <v/>
      </c>
      <c r="Y143" s="18" t="str">
        <f t="shared" si="39"/>
        <v/>
      </c>
      <c r="Z143" s="18" t="str">
        <f t="shared" si="40"/>
        <v/>
      </c>
      <c r="AA143" s="18" t="str">
        <f t="shared" si="41"/>
        <v/>
      </c>
      <c r="AB143" s="18" t="str">
        <f t="shared" si="42"/>
        <v/>
      </c>
      <c r="AC143" s="18" t="str">
        <f t="shared" si="43"/>
        <v/>
      </c>
      <c r="AD143" s="18" t="str">
        <f t="shared" si="44"/>
        <v/>
      </c>
      <c r="AE143" s="18" t="str">
        <f t="shared" si="45"/>
        <v/>
      </c>
      <c r="AF143" s="18" t="str">
        <f t="shared" si="46"/>
        <v/>
      </c>
      <c r="AG143" s="18" t="str">
        <f t="shared" si="47"/>
        <v/>
      </c>
      <c r="AH143" s="18" t="str">
        <f t="shared" si="48"/>
        <v/>
      </c>
      <c r="AI143" s="18" t="str">
        <f t="shared" si="49"/>
        <v/>
      </c>
      <c r="AK143" s="18" t="str">
        <f t="shared" si="50"/>
        <v>50</v>
      </c>
    </row>
    <row r="144" spans="1:37" x14ac:dyDescent="0.25">
      <c r="A144" s="6" t="s">
        <v>658</v>
      </c>
      <c r="B144" s="6" t="s">
        <v>659</v>
      </c>
      <c r="C144" s="8" t="s">
        <v>660</v>
      </c>
      <c r="D144" s="7" t="s">
        <v>657</v>
      </c>
      <c r="E144" s="6" t="s">
        <v>87</v>
      </c>
      <c r="F144" s="9" t="s">
        <v>11</v>
      </c>
      <c r="G144" s="9" t="s">
        <v>1315</v>
      </c>
      <c r="H144" s="9" t="s">
        <v>1307</v>
      </c>
      <c r="I144" s="8">
        <v>16</v>
      </c>
      <c r="J144" s="8">
        <v>14</v>
      </c>
      <c r="L144" s="15">
        <v>14</v>
      </c>
      <c r="M144" s="16"/>
      <c r="N144" s="16"/>
      <c r="O144" s="6"/>
      <c r="P144" s="6"/>
      <c r="Q144" s="6"/>
      <c r="R144" s="6"/>
      <c r="S144" s="6"/>
      <c r="U144" s="18">
        <f t="shared" si="35"/>
        <v>44</v>
      </c>
      <c r="V144" s="18" t="str">
        <f t="shared" si="36"/>
        <v/>
      </c>
      <c r="W144" s="18" t="str">
        <f t="shared" si="37"/>
        <v/>
      </c>
      <c r="X144" s="18" t="str">
        <f t="shared" si="38"/>
        <v/>
      </c>
      <c r="Y144" s="18" t="str">
        <f t="shared" si="39"/>
        <v/>
      </c>
      <c r="Z144" s="18" t="str">
        <f t="shared" si="40"/>
        <v/>
      </c>
      <c r="AA144" s="18" t="str">
        <f t="shared" si="41"/>
        <v/>
      </c>
      <c r="AB144" s="18" t="str">
        <f t="shared" si="42"/>
        <v/>
      </c>
      <c r="AC144" s="18" t="str">
        <f t="shared" si="43"/>
        <v/>
      </c>
      <c r="AD144" s="18" t="str">
        <f t="shared" si="44"/>
        <v/>
      </c>
      <c r="AE144" s="18" t="str">
        <f t="shared" si="45"/>
        <v/>
      </c>
      <c r="AF144" s="18" t="str">
        <f t="shared" si="46"/>
        <v/>
      </c>
      <c r="AG144" s="18" t="str">
        <f t="shared" si="47"/>
        <v/>
      </c>
      <c r="AH144" s="18" t="str">
        <f t="shared" si="48"/>
        <v/>
      </c>
      <c r="AI144" s="18" t="str">
        <f t="shared" si="49"/>
        <v/>
      </c>
      <c r="AK144" s="18" t="str">
        <f t="shared" si="50"/>
        <v>44</v>
      </c>
    </row>
    <row r="145" spans="1:37" x14ac:dyDescent="0.25">
      <c r="A145" s="6" t="s">
        <v>662</v>
      </c>
      <c r="B145" s="6" t="s">
        <v>663</v>
      </c>
      <c r="C145" s="8" t="s">
        <v>664</v>
      </c>
      <c r="D145" s="7" t="s">
        <v>661</v>
      </c>
      <c r="E145" s="6" t="s">
        <v>6</v>
      </c>
      <c r="F145" s="9" t="s">
        <v>11</v>
      </c>
      <c r="G145" s="9" t="s">
        <v>1310</v>
      </c>
      <c r="H145" s="9" t="s">
        <v>1307</v>
      </c>
      <c r="I145" s="8">
        <v>16</v>
      </c>
      <c r="J145" s="8">
        <v>14</v>
      </c>
      <c r="L145" s="15">
        <v>14</v>
      </c>
      <c r="M145" s="16"/>
      <c r="N145" s="16"/>
      <c r="O145" s="6"/>
      <c r="P145" s="6"/>
      <c r="Q145" s="6"/>
      <c r="R145" s="6"/>
      <c r="S145" s="6"/>
      <c r="U145" s="18">
        <f t="shared" si="35"/>
        <v>44</v>
      </c>
      <c r="V145" s="18" t="str">
        <f t="shared" si="36"/>
        <v/>
      </c>
      <c r="W145" s="18" t="str">
        <f t="shared" si="37"/>
        <v/>
      </c>
      <c r="X145" s="18" t="str">
        <f t="shared" si="38"/>
        <v/>
      </c>
      <c r="Y145" s="18" t="str">
        <f t="shared" si="39"/>
        <v/>
      </c>
      <c r="Z145" s="18" t="str">
        <f t="shared" si="40"/>
        <v/>
      </c>
      <c r="AA145" s="18" t="str">
        <f t="shared" si="41"/>
        <v/>
      </c>
      <c r="AB145" s="18" t="str">
        <f t="shared" si="42"/>
        <v/>
      </c>
      <c r="AC145" s="18" t="str">
        <f t="shared" si="43"/>
        <v/>
      </c>
      <c r="AD145" s="18" t="str">
        <f t="shared" si="44"/>
        <v/>
      </c>
      <c r="AE145" s="18" t="str">
        <f t="shared" si="45"/>
        <v/>
      </c>
      <c r="AF145" s="18" t="str">
        <f t="shared" si="46"/>
        <v/>
      </c>
      <c r="AG145" s="18" t="str">
        <f t="shared" si="47"/>
        <v/>
      </c>
      <c r="AH145" s="18" t="str">
        <f t="shared" si="48"/>
        <v/>
      </c>
      <c r="AI145" s="18" t="str">
        <f t="shared" si="49"/>
        <v/>
      </c>
      <c r="AK145" s="18" t="str">
        <f t="shared" si="50"/>
        <v>44</v>
      </c>
    </row>
    <row r="146" spans="1:37" x14ac:dyDescent="0.25">
      <c r="A146" s="6" t="s">
        <v>666</v>
      </c>
      <c r="B146" s="6" t="s">
        <v>667</v>
      </c>
      <c r="C146" s="8" t="s">
        <v>668</v>
      </c>
      <c r="D146" s="7" t="s">
        <v>665</v>
      </c>
      <c r="E146" s="6" t="s">
        <v>669</v>
      </c>
      <c r="F146" s="9" t="s">
        <v>11</v>
      </c>
      <c r="G146" s="9" t="s">
        <v>49</v>
      </c>
      <c r="H146" s="9" t="s">
        <v>1307</v>
      </c>
      <c r="I146" s="8">
        <v>12</v>
      </c>
      <c r="J146" s="8" t="s">
        <v>670</v>
      </c>
      <c r="L146" s="15">
        <v>6</v>
      </c>
      <c r="M146" s="16">
        <v>6</v>
      </c>
      <c r="N146" s="16"/>
      <c r="O146" s="6"/>
      <c r="P146" s="6"/>
      <c r="Q146" s="6"/>
      <c r="R146" s="6"/>
      <c r="S146" s="6"/>
      <c r="U146" s="18">
        <f t="shared" si="35"/>
        <v>19</v>
      </c>
      <c r="V146" s="18" t="str">
        <f t="shared" si="36"/>
        <v>,</v>
      </c>
      <c r="W146" s="18">
        <f t="shared" si="37"/>
        <v>19</v>
      </c>
      <c r="X146" s="18" t="str">
        <f t="shared" si="38"/>
        <v/>
      </c>
      <c r="Y146" s="18" t="str">
        <f t="shared" si="39"/>
        <v/>
      </c>
      <c r="Z146" s="18" t="str">
        <f t="shared" si="40"/>
        <v/>
      </c>
      <c r="AA146" s="18" t="str">
        <f t="shared" si="41"/>
        <v/>
      </c>
      <c r="AB146" s="18" t="str">
        <f t="shared" si="42"/>
        <v/>
      </c>
      <c r="AC146" s="18" t="str">
        <f t="shared" si="43"/>
        <v/>
      </c>
      <c r="AD146" s="18" t="str">
        <f t="shared" si="44"/>
        <v/>
      </c>
      <c r="AE146" s="18" t="str">
        <f t="shared" si="45"/>
        <v/>
      </c>
      <c r="AF146" s="18" t="str">
        <f t="shared" si="46"/>
        <v/>
      </c>
      <c r="AG146" s="18" t="str">
        <f t="shared" si="47"/>
        <v/>
      </c>
      <c r="AH146" s="18" t="str">
        <f t="shared" si="48"/>
        <v/>
      </c>
      <c r="AI146" s="18" t="str">
        <f t="shared" si="49"/>
        <v/>
      </c>
      <c r="AK146" s="18" t="str">
        <f t="shared" si="50"/>
        <v>19,19</v>
      </c>
    </row>
    <row r="147" spans="1:37" x14ac:dyDescent="0.25">
      <c r="A147" s="6" t="s">
        <v>672</v>
      </c>
      <c r="B147" s="6" t="s">
        <v>673</v>
      </c>
      <c r="C147" s="8" t="s">
        <v>674</v>
      </c>
      <c r="D147" s="7" t="s">
        <v>671</v>
      </c>
      <c r="E147" s="6" t="s">
        <v>87</v>
      </c>
      <c r="F147" s="9" t="s">
        <v>130</v>
      </c>
      <c r="G147" s="9" t="s">
        <v>1313</v>
      </c>
      <c r="H147" s="9" t="s">
        <v>1307</v>
      </c>
      <c r="I147" s="8">
        <v>13</v>
      </c>
      <c r="J147" s="8">
        <v>10</v>
      </c>
      <c r="L147" s="15">
        <v>10</v>
      </c>
      <c r="M147" s="16"/>
      <c r="N147" s="16"/>
      <c r="O147" s="6"/>
      <c r="P147" s="6"/>
      <c r="Q147" s="6"/>
      <c r="R147" s="6"/>
      <c r="S147" s="6"/>
      <c r="U147" s="18">
        <f t="shared" si="35"/>
        <v>31</v>
      </c>
      <c r="V147" s="18" t="str">
        <f t="shared" si="36"/>
        <v/>
      </c>
      <c r="W147" s="18" t="str">
        <f t="shared" si="37"/>
        <v/>
      </c>
      <c r="X147" s="18" t="str">
        <f t="shared" si="38"/>
        <v/>
      </c>
      <c r="Y147" s="18" t="str">
        <f t="shared" si="39"/>
        <v/>
      </c>
      <c r="Z147" s="18" t="str">
        <f t="shared" si="40"/>
        <v/>
      </c>
      <c r="AA147" s="18" t="str">
        <f t="shared" si="41"/>
        <v/>
      </c>
      <c r="AB147" s="18" t="str">
        <f t="shared" si="42"/>
        <v/>
      </c>
      <c r="AC147" s="18" t="str">
        <f t="shared" si="43"/>
        <v/>
      </c>
      <c r="AD147" s="18" t="str">
        <f t="shared" si="44"/>
        <v/>
      </c>
      <c r="AE147" s="18" t="str">
        <f t="shared" si="45"/>
        <v/>
      </c>
      <c r="AF147" s="18" t="str">
        <f t="shared" si="46"/>
        <v/>
      </c>
      <c r="AG147" s="18" t="str">
        <f t="shared" si="47"/>
        <v/>
      </c>
      <c r="AH147" s="18" t="str">
        <f t="shared" si="48"/>
        <v/>
      </c>
      <c r="AI147" s="18" t="str">
        <f t="shared" si="49"/>
        <v/>
      </c>
      <c r="AK147" s="18" t="str">
        <f t="shared" si="50"/>
        <v>31</v>
      </c>
    </row>
    <row r="148" spans="1:37" x14ac:dyDescent="0.25">
      <c r="A148" s="6" t="s">
        <v>676</v>
      </c>
      <c r="B148" s="6" t="s">
        <v>677</v>
      </c>
      <c r="C148" s="8" t="s">
        <v>678</v>
      </c>
      <c r="D148" s="7" t="s">
        <v>675</v>
      </c>
      <c r="E148" s="6" t="s">
        <v>6</v>
      </c>
      <c r="F148" s="9" t="s">
        <v>11</v>
      </c>
      <c r="G148" s="9" t="s">
        <v>49</v>
      </c>
      <c r="H148" s="9" t="s">
        <v>1307</v>
      </c>
      <c r="I148" s="8">
        <v>15</v>
      </c>
      <c r="J148" s="8">
        <v>12</v>
      </c>
      <c r="L148" s="15">
        <v>12</v>
      </c>
      <c r="M148" s="16"/>
      <c r="N148" s="16"/>
      <c r="O148" s="6"/>
      <c r="P148" s="6"/>
      <c r="Q148" s="6"/>
      <c r="R148" s="6"/>
      <c r="S148" s="6"/>
      <c r="U148" s="18">
        <f t="shared" si="35"/>
        <v>38</v>
      </c>
      <c r="V148" s="18" t="str">
        <f t="shared" si="36"/>
        <v/>
      </c>
      <c r="W148" s="18" t="str">
        <f t="shared" si="37"/>
        <v/>
      </c>
      <c r="X148" s="18" t="str">
        <f t="shared" si="38"/>
        <v/>
      </c>
      <c r="Y148" s="18" t="str">
        <f t="shared" si="39"/>
        <v/>
      </c>
      <c r="Z148" s="18" t="str">
        <f t="shared" si="40"/>
        <v/>
      </c>
      <c r="AA148" s="18" t="str">
        <f t="shared" si="41"/>
        <v/>
      </c>
      <c r="AB148" s="18" t="str">
        <f t="shared" si="42"/>
        <v/>
      </c>
      <c r="AC148" s="18" t="str">
        <f t="shared" si="43"/>
        <v/>
      </c>
      <c r="AD148" s="18" t="str">
        <f t="shared" si="44"/>
        <v/>
      </c>
      <c r="AE148" s="18" t="str">
        <f t="shared" si="45"/>
        <v/>
      </c>
      <c r="AF148" s="18" t="str">
        <f t="shared" si="46"/>
        <v/>
      </c>
      <c r="AG148" s="18" t="str">
        <f t="shared" si="47"/>
        <v/>
      </c>
      <c r="AH148" s="18" t="str">
        <f t="shared" si="48"/>
        <v/>
      </c>
      <c r="AI148" s="18" t="str">
        <f t="shared" si="49"/>
        <v/>
      </c>
      <c r="AK148" s="18" t="str">
        <f t="shared" si="50"/>
        <v>38</v>
      </c>
    </row>
    <row r="149" spans="1:37" x14ac:dyDescent="0.25">
      <c r="A149" s="6" t="s">
        <v>680</v>
      </c>
      <c r="B149" s="6" t="s">
        <v>681</v>
      </c>
      <c r="C149" s="8" t="s">
        <v>682</v>
      </c>
      <c r="D149" s="7" t="s">
        <v>679</v>
      </c>
      <c r="E149" s="6" t="s">
        <v>87</v>
      </c>
      <c r="F149" s="9" t="s">
        <v>11</v>
      </c>
      <c r="G149" s="9" t="s">
        <v>329</v>
      </c>
      <c r="H149" s="9" t="s">
        <v>1307</v>
      </c>
      <c r="I149" s="8">
        <v>24</v>
      </c>
      <c r="J149" s="8">
        <v>19</v>
      </c>
      <c r="L149" s="15">
        <v>19</v>
      </c>
      <c r="M149" s="16"/>
      <c r="N149" s="16"/>
      <c r="O149" s="6"/>
      <c r="P149" s="6"/>
      <c r="Q149" s="6"/>
      <c r="R149" s="6"/>
      <c r="S149" s="6"/>
      <c r="U149" s="18">
        <f t="shared" si="35"/>
        <v>60</v>
      </c>
      <c r="V149" s="18" t="str">
        <f t="shared" si="36"/>
        <v/>
      </c>
      <c r="W149" s="18" t="str">
        <f t="shared" si="37"/>
        <v/>
      </c>
      <c r="X149" s="18" t="str">
        <f t="shared" si="38"/>
        <v/>
      </c>
      <c r="Y149" s="18" t="str">
        <f t="shared" si="39"/>
        <v/>
      </c>
      <c r="Z149" s="18" t="str">
        <f t="shared" si="40"/>
        <v/>
      </c>
      <c r="AA149" s="18" t="str">
        <f t="shared" si="41"/>
        <v/>
      </c>
      <c r="AB149" s="18" t="str">
        <f t="shared" si="42"/>
        <v/>
      </c>
      <c r="AC149" s="18" t="str">
        <f t="shared" si="43"/>
        <v/>
      </c>
      <c r="AD149" s="18" t="str">
        <f t="shared" si="44"/>
        <v/>
      </c>
      <c r="AE149" s="18" t="str">
        <f t="shared" si="45"/>
        <v/>
      </c>
      <c r="AF149" s="18" t="str">
        <f t="shared" si="46"/>
        <v/>
      </c>
      <c r="AG149" s="18" t="str">
        <f t="shared" si="47"/>
        <v/>
      </c>
      <c r="AH149" s="18" t="str">
        <f t="shared" si="48"/>
        <v/>
      </c>
      <c r="AI149" s="18" t="str">
        <f t="shared" si="49"/>
        <v/>
      </c>
      <c r="AK149" s="18" t="str">
        <f t="shared" si="50"/>
        <v>60</v>
      </c>
    </row>
    <row r="150" spans="1:37" x14ac:dyDescent="0.25">
      <c r="A150" s="6" t="s">
        <v>684</v>
      </c>
      <c r="B150" s="6" t="s">
        <v>685</v>
      </c>
      <c r="C150" s="8" t="s">
        <v>686</v>
      </c>
      <c r="D150" s="7" t="s">
        <v>683</v>
      </c>
      <c r="E150" s="6" t="s">
        <v>687</v>
      </c>
      <c r="F150" s="9" t="s">
        <v>11</v>
      </c>
      <c r="G150" s="9" t="s">
        <v>1312</v>
      </c>
      <c r="H150" s="9" t="s">
        <v>1307</v>
      </c>
      <c r="I150" s="8">
        <v>28</v>
      </c>
      <c r="J150" s="8">
        <v>20</v>
      </c>
      <c r="L150" s="15">
        <v>20</v>
      </c>
      <c r="M150" s="16"/>
      <c r="N150" s="16"/>
      <c r="O150" s="6"/>
      <c r="P150" s="6"/>
      <c r="Q150" s="6"/>
      <c r="R150" s="6"/>
      <c r="S150" s="6"/>
      <c r="U150" s="18">
        <f t="shared" si="35"/>
        <v>63</v>
      </c>
      <c r="V150" s="18" t="str">
        <f t="shared" si="36"/>
        <v/>
      </c>
      <c r="W150" s="18" t="str">
        <f t="shared" si="37"/>
        <v/>
      </c>
      <c r="X150" s="18" t="str">
        <f t="shared" si="38"/>
        <v/>
      </c>
      <c r="Y150" s="18" t="str">
        <f t="shared" si="39"/>
        <v/>
      </c>
      <c r="Z150" s="18" t="str">
        <f t="shared" si="40"/>
        <v/>
      </c>
      <c r="AA150" s="18" t="str">
        <f t="shared" si="41"/>
        <v/>
      </c>
      <c r="AB150" s="18" t="str">
        <f t="shared" si="42"/>
        <v/>
      </c>
      <c r="AC150" s="18" t="str">
        <f t="shared" si="43"/>
        <v/>
      </c>
      <c r="AD150" s="18" t="str">
        <f t="shared" si="44"/>
        <v/>
      </c>
      <c r="AE150" s="18" t="str">
        <f t="shared" si="45"/>
        <v/>
      </c>
      <c r="AF150" s="18" t="str">
        <f t="shared" si="46"/>
        <v/>
      </c>
      <c r="AG150" s="18" t="str">
        <f t="shared" si="47"/>
        <v/>
      </c>
      <c r="AH150" s="18" t="str">
        <f t="shared" si="48"/>
        <v/>
      </c>
      <c r="AI150" s="18" t="str">
        <f t="shared" si="49"/>
        <v/>
      </c>
      <c r="AK150" s="18" t="str">
        <f t="shared" si="50"/>
        <v>63</v>
      </c>
    </row>
    <row r="151" spans="1:37" x14ac:dyDescent="0.25">
      <c r="A151" s="6" t="s">
        <v>689</v>
      </c>
      <c r="B151" s="6" t="s">
        <v>690</v>
      </c>
      <c r="C151" s="8" t="s">
        <v>691</v>
      </c>
      <c r="D151" s="7" t="s">
        <v>688</v>
      </c>
      <c r="E151" s="6" t="s">
        <v>6</v>
      </c>
      <c r="F151" s="9" t="s">
        <v>11</v>
      </c>
      <c r="G151" s="9" t="s">
        <v>49</v>
      </c>
      <c r="H151" s="9" t="s">
        <v>1307</v>
      </c>
      <c r="I151" s="8">
        <v>19</v>
      </c>
      <c r="J151" s="8" t="s">
        <v>692</v>
      </c>
      <c r="L151" s="15">
        <v>11</v>
      </c>
      <c r="M151" s="16">
        <v>7</v>
      </c>
      <c r="N151" s="16"/>
      <c r="O151" s="6"/>
      <c r="P151" s="6"/>
      <c r="Q151" s="6"/>
      <c r="R151" s="6"/>
      <c r="S151" s="6"/>
      <c r="U151" s="18">
        <f t="shared" si="35"/>
        <v>35</v>
      </c>
      <c r="V151" s="18" t="str">
        <f t="shared" si="36"/>
        <v>,</v>
      </c>
      <c r="W151" s="18">
        <f t="shared" si="37"/>
        <v>22</v>
      </c>
      <c r="X151" s="18" t="str">
        <f t="shared" si="38"/>
        <v/>
      </c>
      <c r="Y151" s="18" t="str">
        <f t="shared" si="39"/>
        <v/>
      </c>
      <c r="Z151" s="18" t="str">
        <f t="shared" si="40"/>
        <v/>
      </c>
      <c r="AA151" s="18" t="str">
        <f t="shared" si="41"/>
        <v/>
      </c>
      <c r="AB151" s="18" t="str">
        <f t="shared" si="42"/>
        <v/>
      </c>
      <c r="AC151" s="18" t="str">
        <f t="shared" si="43"/>
        <v/>
      </c>
      <c r="AD151" s="18" t="str">
        <f t="shared" si="44"/>
        <v/>
      </c>
      <c r="AE151" s="18" t="str">
        <f t="shared" si="45"/>
        <v/>
      </c>
      <c r="AF151" s="18" t="str">
        <f t="shared" si="46"/>
        <v/>
      </c>
      <c r="AG151" s="18" t="str">
        <f t="shared" si="47"/>
        <v/>
      </c>
      <c r="AH151" s="18" t="str">
        <f t="shared" si="48"/>
        <v/>
      </c>
      <c r="AI151" s="18" t="str">
        <f t="shared" si="49"/>
        <v/>
      </c>
      <c r="AK151" s="18" t="str">
        <f t="shared" si="50"/>
        <v>35,22</v>
      </c>
    </row>
    <row r="152" spans="1:37" x14ac:dyDescent="0.25">
      <c r="A152" s="6" t="s">
        <v>694</v>
      </c>
      <c r="B152" s="6" t="s">
        <v>695</v>
      </c>
      <c r="C152" s="8" t="s">
        <v>696</v>
      </c>
      <c r="D152" s="7" t="s">
        <v>693</v>
      </c>
      <c r="E152" s="6" t="s">
        <v>82</v>
      </c>
      <c r="F152" s="9" t="s">
        <v>11</v>
      </c>
      <c r="G152" s="9" t="s">
        <v>49</v>
      </c>
      <c r="H152" s="9" t="s">
        <v>1307</v>
      </c>
      <c r="I152" s="8">
        <v>11</v>
      </c>
      <c r="J152" s="8">
        <v>6</v>
      </c>
      <c r="L152" s="15">
        <v>6</v>
      </c>
      <c r="M152" s="16"/>
      <c r="N152" s="16"/>
      <c r="O152" s="6"/>
      <c r="P152" s="6"/>
      <c r="Q152" s="6"/>
      <c r="R152" s="6"/>
      <c r="S152" s="6"/>
      <c r="U152" s="18">
        <f t="shared" si="35"/>
        <v>19</v>
      </c>
      <c r="V152" s="18" t="str">
        <f t="shared" si="36"/>
        <v/>
      </c>
      <c r="W152" s="18" t="str">
        <f t="shared" si="37"/>
        <v/>
      </c>
      <c r="X152" s="18" t="str">
        <f t="shared" si="38"/>
        <v/>
      </c>
      <c r="Y152" s="18" t="str">
        <f t="shared" si="39"/>
        <v/>
      </c>
      <c r="Z152" s="18" t="str">
        <f t="shared" si="40"/>
        <v/>
      </c>
      <c r="AA152" s="18" t="str">
        <f t="shared" si="41"/>
        <v/>
      </c>
      <c r="AB152" s="18" t="str">
        <f t="shared" si="42"/>
        <v/>
      </c>
      <c r="AC152" s="18" t="str">
        <f t="shared" si="43"/>
        <v/>
      </c>
      <c r="AD152" s="18" t="str">
        <f t="shared" si="44"/>
        <v/>
      </c>
      <c r="AE152" s="18" t="str">
        <f t="shared" si="45"/>
        <v/>
      </c>
      <c r="AF152" s="18" t="str">
        <f t="shared" si="46"/>
        <v/>
      </c>
      <c r="AG152" s="18" t="str">
        <f t="shared" si="47"/>
        <v/>
      </c>
      <c r="AH152" s="18" t="str">
        <f t="shared" si="48"/>
        <v/>
      </c>
      <c r="AI152" s="18" t="str">
        <f t="shared" si="49"/>
        <v/>
      </c>
      <c r="AK152" s="18" t="str">
        <f t="shared" si="50"/>
        <v>19</v>
      </c>
    </row>
    <row r="153" spans="1:37" x14ac:dyDescent="0.25">
      <c r="A153" s="6" t="s">
        <v>698</v>
      </c>
      <c r="B153" s="6" t="s">
        <v>699</v>
      </c>
      <c r="C153" s="8" t="s">
        <v>700</v>
      </c>
      <c r="D153" s="7" t="s">
        <v>697</v>
      </c>
      <c r="E153" s="6" t="s">
        <v>129</v>
      </c>
      <c r="F153" s="9" t="s">
        <v>11</v>
      </c>
      <c r="G153" s="9" t="s">
        <v>329</v>
      </c>
      <c r="H153" s="9" t="s">
        <v>1307</v>
      </c>
      <c r="I153" s="8">
        <v>18</v>
      </c>
      <c r="J153" s="8">
        <v>15</v>
      </c>
      <c r="L153" s="15">
        <v>15</v>
      </c>
      <c r="M153" s="16"/>
      <c r="N153" s="16"/>
      <c r="O153" s="6"/>
      <c r="P153" s="6"/>
      <c r="Q153" s="6"/>
      <c r="R153" s="6"/>
      <c r="S153" s="6"/>
      <c r="U153" s="18">
        <f t="shared" si="35"/>
        <v>47</v>
      </c>
      <c r="V153" s="18" t="str">
        <f t="shared" si="36"/>
        <v/>
      </c>
      <c r="W153" s="18" t="str">
        <f t="shared" si="37"/>
        <v/>
      </c>
      <c r="X153" s="18" t="str">
        <f t="shared" si="38"/>
        <v/>
      </c>
      <c r="Y153" s="18" t="str">
        <f t="shared" si="39"/>
        <v/>
      </c>
      <c r="Z153" s="18" t="str">
        <f t="shared" si="40"/>
        <v/>
      </c>
      <c r="AA153" s="18" t="str">
        <f t="shared" si="41"/>
        <v/>
      </c>
      <c r="AB153" s="18" t="str">
        <f t="shared" si="42"/>
        <v/>
      </c>
      <c r="AC153" s="18" t="str">
        <f t="shared" si="43"/>
        <v/>
      </c>
      <c r="AD153" s="18" t="str">
        <f t="shared" si="44"/>
        <v/>
      </c>
      <c r="AE153" s="18" t="str">
        <f t="shared" si="45"/>
        <v/>
      </c>
      <c r="AF153" s="18" t="str">
        <f t="shared" si="46"/>
        <v/>
      </c>
      <c r="AG153" s="18" t="str">
        <f t="shared" si="47"/>
        <v/>
      </c>
      <c r="AH153" s="18" t="str">
        <f t="shared" si="48"/>
        <v/>
      </c>
      <c r="AI153" s="18" t="str">
        <f t="shared" si="49"/>
        <v/>
      </c>
      <c r="AK153" s="18" t="str">
        <f t="shared" si="50"/>
        <v>47</v>
      </c>
    </row>
    <row r="154" spans="1:37" x14ac:dyDescent="0.25">
      <c r="A154" s="6" t="s">
        <v>702</v>
      </c>
      <c r="B154" s="6" t="s">
        <v>703</v>
      </c>
      <c r="C154" s="8" t="s">
        <v>704</v>
      </c>
      <c r="D154" s="7" t="s">
        <v>701</v>
      </c>
      <c r="E154" s="6" t="s">
        <v>6</v>
      </c>
      <c r="F154" s="9" t="s">
        <v>11</v>
      </c>
      <c r="G154" s="9" t="s">
        <v>1312</v>
      </c>
      <c r="H154" s="9" t="s">
        <v>1307</v>
      </c>
      <c r="I154" s="8">
        <v>15</v>
      </c>
      <c r="J154" s="8">
        <v>12</v>
      </c>
      <c r="L154" s="15">
        <v>12</v>
      </c>
      <c r="M154" s="16"/>
      <c r="N154" s="16"/>
      <c r="O154" s="6"/>
      <c r="P154" s="6"/>
      <c r="Q154" s="6"/>
      <c r="R154" s="6"/>
      <c r="S154" s="6"/>
      <c r="U154" s="18">
        <f t="shared" si="35"/>
        <v>38</v>
      </c>
      <c r="V154" s="18" t="str">
        <f t="shared" si="36"/>
        <v/>
      </c>
      <c r="W154" s="18" t="str">
        <f t="shared" si="37"/>
        <v/>
      </c>
      <c r="X154" s="18" t="str">
        <f t="shared" si="38"/>
        <v/>
      </c>
      <c r="Y154" s="18" t="str">
        <f t="shared" si="39"/>
        <v/>
      </c>
      <c r="Z154" s="18" t="str">
        <f t="shared" si="40"/>
        <v/>
      </c>
      <c r="AA154" s="18" t="str">
        <f t="shared" si="41"/>
        <v/>
      </c>
      <c r="AB154" s="18" t="str">
        <f t="shared" si="42"/>
        <v/>
      </c>
      <c r="AC154" s="18" t="str">
        <f t="shared" si="43"/>
        <v/>
      </c>
      <c r="AD154" s="18" t="str">
        <f t="shared" si="44"/>
        <v/>
      </c>
      <c r="AE154" s="18" t="str">
        <f t="shared" si="45"/>
        <v/>
      </c>
      <c r="AF154" s="18" t="str">
        <f t="shared" si="46"/>
        <v/>
      </c>
      <c r="AG154" s="18" t="str">
        <f t="shared" si="47"/>
        <v/>
      </c>
      <c r="AH154" s="18" t="str">
        <f t="shared" si="48"/>
        <v/>
      </c>
      <c r="AI154" s="18" t="str">
        <f t="shared" si="49"/>
        <v/>
      </c>
      <c r="AK154" s="18" t="str">
        <f t="shared" si="50"/>
        <v>38</v>
      </c>
    </row>
    <row r="155" spans="1:37" x14ac:dyDescent="0.25">
      <c r="A155" s="6" t="s">
        <v>706</v>
      </c>
      <c r="B155" s="6" t="s">
        <v>707</v>
      </c>
      <c r="C155" s="8" t="s">
        <v>708</v>
      </c>
      <c r="D155" s="7" t="s">
        <v>705</v>
      </c>
      <c r="E155" s="6" t="s">
        <v>6</v>
      </c>
      <c r="F155" s="9" t="s">
        <v>11</v>
      </c>
      <c r="G155" s="9" t="s">
        <v>1312</v>
      </c>
      <c r="H155" s="9" t="s">
        <v>1307</v>
      </c>
      <c r="I155" s="8">
        <v>22</v>
      </c>
      <c r="J155" s="8">
        <v>19</v>
      </c>
      <c r="L155" s="15">
        <v>19</v>
      </c>
      <c r="M155" s="16"/>
      <c r="N155" s="16"/>
      <c r="O155" s="6"/>
      <c r="P155" s="6"/>
      <c r="Q155" s="6"/>
      <c r="R155" s="6"/>
      <c r="S155" s="6"/>
      <c r="U155" s="18">
        <f t="shared" si="35"/>
        <v>60</v>
      </c>
      <c r="V155" s="18" t="str">
        <f t="shared" si="36"/>
        <v/>
      </c>
      <c r="W155" s="18" t="str">
        <f t="shared" si="37"/>
        <v/>
      </c>
      <c r="X155" s="18" t="str">
        <f t="shared" si="38"/>
        <v/>
      </c>
      <c r="Y155" s="18" t="str">
        <f t="shared" si="39"/>
        <v/>
      </c>
      <c r="Z155" s="18" t="str">
        <f t="shared" si="40"/>
        <v/>
      </c>
      <c r="AA155" s="18" t="str">
        <f t="shared" si="41"/>
        <v/>
      </c>
      <c r="AB155" s="18" t="str">
        <f t="shared" si="42"/>
        <v/>
      </c>
      <c r="AC155" s="18" t="str">
        <f t="shared" si="43"/>
        <v/>
      </c>
      <c r="AD155" s="18" t="str">
        <f t="shared" si="44"/>
        <v/>
      </c>
      <c r="AE155" s="18" t="str">
        <f t="shared" si="45"/>
        <v/>
      </c>
      <c r="AF155" s="18" t="str">
        <f t="shared" si="46"/>
        <v/>
      </c>
      <c r="AG155" s="18" t="str">
        <f t="shared" si="47"/>
        <v/>
      </c>
      <c r="AH155" s="18" t="str">
        <f t="shared" si="48"/>
        <v/>
      </c>
      <c r="AI155" s="18" t="str">
        <f t="shared" si="49"/>
        <v/>
      </c>
      <c r="AK155" s="18" t="str">
        <f t="shared" si="50"/>
        <v>60</v>
      </c>
    </row>
    <row r="156" spans="1:37" x14ac:dyDescent="0.25">
      <c r="A156" s="6" t="s">
        <v>710</v>
      </c>
      <c r="B156" s="6" t="s">
        <v>711</v>
      </c>
      <c r="C156" s="8" t="s">
        <v>712</v>
      </c>
      <c r="D156" s="7" t="s">
        <v>709</v>
      </c>
      <c r="E156" s="6" t="s">
        <v>713</v>
      </c>
      <c r="F156" s="9" t="s">
        <v>11</v>
      </c>
      <c r="G156" s="9" t="s">
        <v>1312</v>
      </c>
      <c r="H156" s="9" t="s">
        <v>1307</v>
      </c>
      <c r="I156" s="8">
        <v>23</v>
      </c>
      <c r="J156" s="8">
        <v>18</v>
      </c>
      <c r="L156" s="15">
        <v>18</v>
      </c>
      <c r="M156" s="16"/>
      <c r="N156" s="16"/>
      <c r="O156" s="6"/>
      <c r="P156" s="6"/>
      <c r="Q156" s="6"/>
      <c r="R156" s="6"/>
      <c r="S156" s="6"/>
      <c r="U156" s="18">
        <f t="shared" si="35"/>
        <v>57</v>
      </c>
      <c r="V156" s="18" t="str">
        <f t="shared" si="36"/>
        <v/>
      </c>
      <c r="W156" s="18" t="str">
        <f t="shared" si="37"/>
        <v/>
      </c>
      <c r="X156" s="18" t="str">
        <f t="shared" si="38"/>
        <v/>
      </c>
      <c r="Y156" s="18" t="str">
        <f t="shared" si="39"/>
        <v/>
      </c>
      <c r="Z156" s="18" t="str">
        <f t="shared" si="40"/>
        <v/>
      </c>
      <c r="AA156" s="18" t="str">
        <f t="shared" si="41"/>
        <v/>
      </c>
      <c r="AB156" s="18" t="str">
        <f t="shared" si="42"/>
        <v/>
      </c>
      <c r="AC156" s="18" t="str">
        <f t="shared" si="43"/>
        <v/>
      </c>
      <c r="AD156" s="18" t="str">
        <f t="shared" si="44"/>
        <v/>
      </c>
      <c r="AE156" s="18" t="str">
        <f t="shared" si="45"/>
        <v/>
      </c>
      <c r="AF156" s="18" t="str">
        <f t="shared" si="46"/>
        <v/>
      </c>
      <c r="AG156" s="18" t="str">
        <f t="shared" si="47"/>
        <v/>
      </c>
      <c r="AH156" s="18" t="str">
        <f t="shared" si="48"/>
        <v/>
      </c>
      <c r="AI156" s="18" t="str">
        <f t="shared" si="49"/>
        <v/>
      </c>
      <c r="AK156" s="18" t="str">
        <f t="shared" si="50"/>
        <v>57</v>
      </c>
    </row>
    <row r="157" spans="1:37" x14ac:dyDescent="0.25">
      <c r="A157" s="6" t="s">
        <v>715</v>
      </c>
      <c r="B157" s="6" t="s">
        <v>716</v>
      </c>
      <c r="C157" s="8" t="s">
        <v>717</v>
      </c>
      <c r="D157" s="7" t="s">
        <v>714</v>
      </c>
      <c r="E157" s="6" t="s">
        <v>718</v>
      </c>
      <c r="F157" s="9" t="s">
        <v>11</v>
      </c>
      <c r="G157" s="9" t="s">
        <v>1312</v>
      </c>
      <c r="H157" s="9" t="s">
        <v>1307</v>
      </c>
      <c r="I157" s="8">
        <v>24</v>
      </c>
      <c r="J157" s="8">
        <v>18</v>
      </c>
      <c r="L157" s="15">
        <v>18</v>
      </c>
      <c r="M157" s="16"/>
      <c r="N157" s="16"/>
      <c r="O157" s="6"/>
      <c r="P157" s="6"/>
      <c r="Q157" s="6"/>
      <c r="R157" s="6"/>
      <c r="S157" s="6"/>
      <c r="U157" s="18">
        <f t="shared" si="35"/>
        <v>57</v>
      </c>
      <c r="V157" s="18" t="str">
        <f t="shared" si="36"/>
        <v/>
      </c>
      <c r="W157" s="18" t="str">
        <f t="shared" si="37"/>
        <v/>
      </c>
      <c r="X157" s="18" t="str">
        <f t="shared" si="38"/>
        <v/>
      </c>
      <c r="Y157" s="18" t="str">
        <f t="shared" si="39"/>
        <v/>
      </c>
      <c r="Z157" s="18" t="str">
        <f t="shared" si="40"/>
        <v/>
      </c>
      <c r="AA157" s="18" t="str">
        <f t="shared" si="41"/>
        <v/>
      </c>
      <c r="AB157" s="18" t="str">
        <f t="shared" si="42"/>
        <v/>
      </c>
      <c r="AC157" s="18" t="str">
        <f t="shared" si="43"/>
        <v/>
      </c>
      <c r="AD157" s="18" t="str">
        <f t="shared" si="44"/>
        <v/>
      </c>
      <c r="AE157" s="18" t="str">
        <f t="shared" si="45"/>
        <v/>
      </c>
      <c r="AF157" s="18" t="str">
        <f t="shared" si="46"/>
        <v/>
      </c>
      <c r="AG157" s="18" t="str">
        <f t="shared" si="47"/>
        <v/>
      </c>
      <c r="AH157" s="18" t="str">
        <f t="shared" si="48"/>
        <v/>
      </c>
      <c r="AI157" s="18" t="str">
        <f t="shared" si="49"/>
        <v/>
      </c>
      <c r="AK157" s="18" t="str">
        <f t="shared" si="50"/>
        <v>57</v>
      </c>
    </row>
    <row r="158" spans="1:37" x14ac:dyDescent="0.25">
      <c r="A158" s="6" t="s">
        <v>720</v>
      </c>
      <c r="B158" s="6" t="s">
        <v>721</v>
      </c>
      <c r="C158" s="8" t="s">
        <v>722</v>
      </c>
      <c r="D158" s="7" t="s">
        <v>719</v>
      </c>
      <c r="E158" s="6" t="s">
        <v>723</v>
      </c>
      <c r="F158" s="9" t="s">
        <v>11</v>
      </c>
      <c r="G158" s="9" t="s">
        <v>1312</v>
      </c>
      <c r="H158" s="9" t="s">
        <v>1307</v>
      </c>
      <c r="I158" s="8">
        <v>21</v>
      </c>
      <c r="J158" s="8">
        <v>17</v>
      </c>
      <c r="L158" s="15">
        <v>17</v>
      </c>
      <c r="M158" s="16"/>
      <c r="N158" s="16"/>
      <c r="O158" s="6"/>
      <c r="P158" s="6"/>
      <c r="Q158" s="6"/>
      <c r="R158" s="6"/>
      <c r="S158" s="6"/>
      <c r="U158" s="18">
        <f t="shared" si="35"/>
        <v>53</v>
      </c>
      <c r="V158" s="18" t="str">
        <f t="shared" si="36"/>
        <v/>
      </c>
      <c r="W158" s="18" t="str">
        <f t="shared" si="37"/>
        <v/>
      </c>
      <c r="X158" s="18" t="str">
        <f t="shared" si="38"/>
        <v/>
      </c>
      <c r="Y158" s="18" t="str">
        <f t="shared" si="39"/>
        <v/>
      </c>
      <c r="Z158" s="18" t="str">
        <f t="shared" si="40"/>
        <v/>
      </c>
      <c r="AA158" s="18" t="str">
        <f t="shared" si="41"/>
        <v/>
      </c>
      <c r="AB158" s="18" t="str">
        <f t="shared" si="42"/>
        <v/>
      </c>
      <c r="AC158" s="18" t="str">
        <f t="shared" si="43"/>
        <v/>
      </c>
      <c r="AD158" s="18" t="str">
        <f t="shared" si="44"/>
        <v/>
      </c>
      <c r="AE158" s="18" t="str">
        <f t="shared" si="45"/>
        <v/>
      </c>
      <c r="AF158" s="18" t="str">
        <f t="shared" si="46"/>
        <v/>
      </c>
      <c r="AG158" s="18" t="str">
        <f t="shared" si="47"/>
        <v/>
      </c>
      <c r="AH158" s="18" t="str">
        <f t="shared" si="48"/>
        <v/>
      </c>
      <c r="AI158" s="18" t="str">
        <f t="shared" si="49"/>
        <v/>
      </c>
      <c r="AK158" s="18" t="str">
        <f t="shared" si="50"/>
        <v>53</v>
      </c>
    </row>
    <row r="159" spans="1:37" x14ac:dyDescent="0.25">
      <c r="A159" s="6" t="s">
        <v>725</v>
      </c>
      <c r="B159" s="6" t="s">
        <v>726</v>
      </c>
      <c r="C159" s="8" t="s">
        <v>727</v>
      </c>
      <c r="D159" s="7" t="s">
        <v>724</v>
      </c>
      <c r="E159" s="6" t="s">
        <v>338</v>
      </c>
      <c r="F159" s="9" t="s">
        <v>11</v>
      </c>
      <c r="G159" s="9" t="s">
        <v>1312</v>
      </c>
      <c r="H159" s="9" t="s">
        <v>1307</v>
      </c>
      <c r="I159" s="8">
        <v>23</v>
      </c>
      <c r="J159" s="8">
        <v>20</v>
      </c>
      <c r="L159" s="15">
        <v>20</v>
      </c>
      <c r="M159" s="16"/>
      <c r="N159" s="16"/>
      <c r="O159" s="6"/>
      <c r="P159" s="6"/>
      <c r="Q159" s="6"/>
      <c r="R159" s="6"/>
      <c r="S159" s="6"/>
      <c r="U159" s="18">
        <f t="shared" si="35"/>
        <v>63</v>
      </c>
      <c r="V159" s="18" t="str">
        <f t="shared" si="36"/>
        <v/>
      </c>
      <c r="W159" s="18" t="str">
        <f t="shared" si="37"/>
        <v/>
      </c>
      <c r="X159" s="18" t="str">
        <f t="shared" si="38"/>
        <v/>
      </c>
      <c r="Y159" s="18" t="str">
        <f t="shared" si="39"/>
        <v/>
      </c>
      <c r="Z159" s="18" t="str">
        <f t="shared" si="40"/>
        <v/>
      </c>
      <c r="AA159" s="18" t="str">
        <f t="shared" si="41"/>
        <v/>
      </c>
      <c r="AB159" s="18" t="str">
        <f t="shared" si="42"/>
        <v/>
      </c>
      <c r="AC159" s="18" t="str">
        <f t="shared" si="43"/>
        <v/>
      </c>
      <c r="AD159" s="18" t="str">
        <f t="shared" si="44"/>
        <v/>
      </c>
      <c r="AE159" s="18" t="str">
        <f t="shared" si="45"/>
        <v/>
      </c>
      <c r="AF159" s="18" t="str">
        <f t="shared" si="46"/>
        <v/>
      </c>
      <c r="AG159" s="18" t="str">
        <f t="shared" si="47"/>
        <v/>
      </c>
      <c r="AH159" s="18" t="str">
        <f t="shared" si="48"/>
        <v/>
      </c>
      <c r="AI159" s="18" t="str">
        <f t="shared" si="49"/>
        <v/>
      </c>
      <c r="AK159" s="18" t="str">
        <f t="shared" si="50"/>
        <v>63</v>
      </c>
    </row>
    <row r="160" spans="1:37" x14ac:dyDescent="0.25">
      <c r="A160" s="6" t="s">
        <v>729</v>
      </c>
      <c r="B160" s="6" t="s">
        <v>730</v>
      </c>
      <c r="C160" s="8" t="s">
        <v>731</v>
      </c>
      <c r="D160" s="7" t="s">
        <v>728</v>
      </c>
      <c r="E160" s="6" t="s">
        <v>255</v>
      </c>
      <c r="F160" s="9" t="s">
        <v>11</v>
      </c>
      <c r="G160" s="9" t="s">
        <v>1312</v>
      </c>
      <c r="H160" s="9" t="s">
        <v>1307</v>
      </c>
      <c r="I160" s="8">
        <v>12</v>
      </c>
      <c r="J160" s="8">
        <v>8</v>
      </c>
      <c r="L160" s="15">
        <v>8</v>
      </c>
      <c r="M160" s="16"/>
      <c r="N160" s="16"/>
      <c r="O160" s="6"/>
      <c r="P160" s="6"/>
      <c r="Q160" s="6"/>
      <c r="R160" s="6"/>
      <c r="S160" s="6"/>
      <c r="U160" s="18">
        <f t="shared" si="35"/>
        <v>25</v>
      </c>
      <c r="V160" s="18" t="str">
        <f t="shared" si="36"/>
        <v/>
      </c>
      <c r="W160" s="18" t="str">
        <f t="shared" si="37"/>
        <v/>
      </c>
      <c r="X160" s="18" t="str">
        <f t="shared" si="38"/>
        <v/>
      </c>
      <c r="Y160" s="18" t="str">
        <f t="shared" si="39"/>
        <v/>
      </c>
      <c r="Z160" s="18" t="str">
        <f t="shared" si="40"/>
        <v/>
      </c>
      <c r="AA160" s="18" t="str">
        <f t="shared" si="41"/>
        <v/>
      </c>
      <c r="AB160" s="18" t="str">
        <f t="shared" si="42"/>
        <v/>
      </c>
      <c r="AC160" s="18" t="str">
        <f t="shared" si="43"/>
        <v/>
      </c>
      <c r="AD160" s="18" t="str">
        <f t="shared" si="44"/>
        <v/>
      </c>
      <c r="AE160" s="18" t="str">
        <f t="shared" si="45"/>
        <v/>
      </c>
      <c r="AF160" s="18" t="str">
        <f t="shared" si="46"/>
        <v/>
      </c>
      <c r="AG160" s="18" t="str">
        <f t="shared" si="47"/>
        <v/>
      </c>
      <c r="AH160" s="18" t="str">
        <f t="shared" si="48"/>
        <v/>
      </c>
      <c r="AI160" s="18" t="str">
        <f t="shared" si="49"/>
        <v/>
      </c>
      <c r="AK160" s="18" t="str">
        <f t="shared" si="50"/>
        <v>25</v>
      </c>
    </row>
    <row r="161" spans="1:37" x14ac:dyDescent="0.25">
      <c r="A161" s="6" t="s">
        <v>733</v>
      </c>
      <c r="B161" s="6" t="s">
        <v>734</v>
      </c>
      <c r="C161" s="8" t="s">
        <v>735</v>
      </c>
      <c r="D161" s="7" t="s">
        <v>732</v>
      </c>
      <c r="E161" s="6" t="s">
        <v>546</v>
      </c>
      <c r="F161" s="9" t="s">
        <v>130</v>
      </c>
      <c r="G161" s="9" t="s">
        <v>1313</v>
      </c>
      <c r="H161" s="9" t="s">
        <v>1307</v>
      </c>
      <c r="I161" s="8">
        <v>15</v>
      </c>
      <c r="J161" s="8">
        <v>14</v>
      </c>
      <c r="L161" s="15">
        <v>14</v>
      </c>
      <c r="M161" s="16"/>
      <c r="N161" s="16"/>
      <c r="O161" s="6"/>
      <c r="P161" s="6"/>
      <c r="Q161" s="6"/>
      <c r="R161" s="6"/>
      <c r="S161" s="6"/>
      <c r="U161" s="18">
        <f t="shared" si="35"/>
        <v>44</v>
      </c>
      <c r="V161" s="18" t="str">
        <f t="shared" si="36"/>
        <v/>
      </c>
      <c r="W161" s="18" t="str">
        <f t="shared" si="37"/>
        <v/>
      </c>
      <c r="X161" s="18" t="str">
        <f t="shared" si="38"/>
        <v/>
      </c>
      <c r="Y161" s="18" t="str">
        <f t="shared" si="39"/>
        <v/>
      </c>
      <c r="Z161" s="18" t="str">
        <f t="shared" si="40"/>
        <v/>
      </c>
      <c r="AA161" s="18" t="str">
        <f t="shared" si="41"/>
        <v/>
      </c>
      <c r="AB161" s="18" t="str">
        <f t="shared" si="42"/>
        <v/>
      </c>
      <c r="AC161" s="18" t="str">
        <f t="shared" si="43"/>
        <v/>
      </c>
      <c r="AD161" s="18" t="str">
        <f t="shared" si="44"/>
        <v/>
      </c>
      <c r="AE161" s="18" t="str">
        <f t="shared" si="45"/>
        <v/>
      </c>
      <c r="AF161" s="18" t="str">
        <f t="shared" si="46"/>
        <v/>
      </c>
      <c r="AG161" s="18" t="str">
        <f t="shared" si="47"/>
        <v/>
      </c>
      <c r="AH161" s="18" t="str">
        <f t="shared" si="48"/>
        <v/>
      </c>
      <c r="AI161" s="18" t="str">
        <f t="shared" si="49"/>
        <v/>
      </c>
      <c r="AK161" s="18" t="str">
        <f t="shared" si="50"/>
        <v>44</v>
      </c>
    </row>
    <row r="162" spans="1:37" x14ac:dyDescent="0.25">
      <c r="A162" s="6" t="s">
        <v>737</v>
      </c>
      <c r="B162" s="6" t="s">
        <v>738</v>
      </c>
      <c r="C162" s="8" t="s">
        <v>739</v>
      </c>
      <c r="D162" s="7" t="s">
        <v>736</v>
      </c>
      <c r="E162" s="6" t="s">
        <v>740</v>
      </c>
      <c r="F162" s="9" t="s">
        <v>11</v>
      </c>
      <c r="G162" s="9" t="s">
        <v>329</v>
      </c>
      <c r="H162" s="9" t="s">
        <v>1307</v>
      </c>
      <c r="I162" s="8">
        <v>20</v>
      </c>
      <c r="J162" s="8">
        <v>16</v>
      </c>
      <c r="L162" s="15">
        <v>16</v>
      </c>
      <c r="M162" s="16"/>
      <c r="N162" s="16"/>
      <c r="O162" s="6"/>
      <c r="P162" s="6"/>
      <c r="Q162" s="6"/>
      <c r="R162" s="6"/>
      <c r="S162" s="6"/>
      <c r="U162" s="18">
        <f t="shared" si="35"/>
        <v>50</v>
      </c>
      <c r="V162" s="18" t="str">
        <f t="shared" si="36"/>
        <v/>
      </c>
      <c r="W162" s="18" t="str">
        <f t="shared" si="37"/>
        <v/>
      </c>
      <c r="X162" s="18" t="str">
        <f t="shared" si="38"/>
        <v/>
      </c>
      <c r="Y162" s="18" t="str">
        <f t="shared" si="39"/>
        <v/>
      </c>
      <c r="Z162" s="18" t="str">
        <f t="shared" si="40"/>
        <v/>
      </c>
      <c r="AA162" s="18" t="str">
        <f t="shared" si="41"/>
        <v/>
      </c>
      <c r="AB162" s="18" t="str">
        <f t="shared" si="42"/>
        <v/>
      </c>
      <c r="AC162" s="18" t="str">
        <f t="shared" si="43"/>
        <v/>
      </c>
      <c r="AD162" s="18" t="str">
        <f t="shared" si="44"/>
        <v/>
      </c>
      <c r="AE162" s="18" t="str">
        <f t="shared" si="45"/>
        <v/>
      </c>
      <c r="AF162" s="18" t="str">
        <f t="shared" si="46"/>
        <v/>
      </c>
      <c r="AG162" s="18" t="str">
        <f t="shared" si="47"/>
        <v/>
      </c>
      <c r="AH162" s="18" t="str">
        <f t="shared" si="48"/>
        <v/>
      </c>
      <c r="AI162" s="18" t="str">
        <f t="shared" si="49"/>
        <v/>
      </c>
      <c r="AK162" s="18" t="str">
        <f t="shared" si="50"/>
        <v>50</v>
      </c>
    </row>
    <row r="163" spans="1:37" x14ac:dyDescent="0.25">
      <c r="A163" s="6" t="s">
        <v>742</v>
      </c>
      <c r="B163" s="6" t="s">
        <v>743</v>
      </c>
      <c r="C163" s="8" t="s">
        <v>744</v>
      </c>
      <c r="D163" s="7" t="s">
        <v>741</v>
      </c>
      <c r="E163" s="6" t="s">
        <v>745</v>
      </c>
      <c r="F163" s="9" t="s">
        <v>11</v>
      </c>
      <c r="G163" s="9" t="s">
        <v>329</v>
      </c>
      <c r="H163" s="9" t="s">
        <v>1307</v>
      </c>
      <c r="I163" s="8">
        <v>29</v>
      </c>
      <c r="J163" s="8" t="s">
        <v>746</v>
      </c>
      <c r="L163" s="15">
        <v>18</v>
      </c>
      <c r="M163" s="16">
        <v>12</v>
      </c>
      <c r="N163" s="16"/>
      <c r="O163" s="6"/>
      <c r="P163" s="6"/>
      <c r="Q163" s="6"/>
      <c r="R163" s="6"/>
      <c r="S163" s="6"/>
      <c r="U163" s="18">
        <f t="shared" si="35"/>
        <v>57</v>
      </c>
      <c r="V163" s="18" t="str">
        <f t="shared" si="36"/>
        <v>,</v>
      </c>
      <c r="W163" s="18">
        <f t="shared" si="37"/>
        <v>38</v>
      </c>
      <c r="X163" s="18" t="str">
        <f t="shared" si="38"/>
        <v/>
      </c>
      <c r="Y163" s="18" t="str">
        <f t="shared" si="39"/>
        <v/>
      </c>
      <c r="Z163" s="18" t="str">
        <f t="shared" si="40"/>
        <v/>
      </c>
      <c r="AA163" s="18" t="str">
        <f t="shared" si="41"/>
        <v/>
      </c>
      <c r="AB163" s="18" t="str">
        <f t="shared" si="42"/>
        <v/>
      </c>
      <c r="AC163" s="18" t="str">
        <f t="shared" si="43"/>
        <v/>
      </c>
      <c r="AD163" s="18" t="str">
        <f t="shared" si="44"/>
        <v/>
      </c>
      <c r="AE163" s="18" t="str">
        <f t="shared" si="45"/>
        <v/>
      </c>
      <c r="AF163" s="18" t="str">
        <f t="shared" si="46"/>
        <v/>
      </c>
      <c r="AG163" s="18" t="str">
        <f t="shared" si="47"/>
        <v/>
      </c>
      <c r="AH163" s="18" t="str">
        <f t="shared" si="48"/>
        <v/>
      </c>
      <c r="AI163" s="18" t="str">
        <f t="shared" si="49"/>
        <v/>
      </c>
      <c r="AK163" s="18" t="str">
        <f t="shared" si="50"/>
        <v>57,38</v>
      </c>
    </row>
    <row r="164" spans="1:37" x14ac:dyDescent="0.25">
      <c r="A164" s="6" t="s">
        <v>748</v>
      </c>
      <c r="B164" s="6" t="s">
        <v>749</v>
      </c>
      <c r="C164" s="8" t="s">
        <v>750</v>
      </c>
      <c r="D164" s="7" t="s">
        <v>747</v>
      </c>
      <c r="E164" s="6" t="s">
        <v>269</v>
      </c>
      <c r="F164" s="9" t="s">
        <v>11</v>
      </c>
      <c r="G164" s="9" t="s">
        <v>329</v>
      </c>
      <c r="H164" s="9" t="s">
        <v>1307</v>
      </c>
      <c r="I164" s="8">
        <v>16</v>
      </c>
      <c r="J164" s="8">
        <v>13</v>
      </c>
      <c r="L164" s="15">
        <v>13</v>
      </c>
      <c r="M164" s="16"/>
      <c r="N164" s="16"/>
      <c r="O164" s="6"/>
      <c r="P164" s="6"/>
      <c r="Q164" s="6"/>
      <c r="R164" s="6"/>
      <c r="S164" s="6"/>
      <c r="U164" s="18">
        <f t="shared" si="35"/>
        <v>41</v>
      </c>
      <c r="V164" s="18" t="str">
        <f t="shared" si="36"/>
        <v/>
      </c>
      <c r="W164" s="18" t="str">
        <f t="shared" si="37"/>
        <v/>
      </c>
      <c r="X164" s="18" t="str">
        <f t="shared" si="38"/>
        <v/>
      </c>
      <c r="Y164" s="18" t="str">
        <f t="shared" si="39"/>
        <v/>
      </c>
      <c r="Z164" s="18" t="str">
        <f t="shared" si="40"/>
        <v/>
      </c>
      <c r="AA164" s="18" t="str">
        <f t="shared" si="41"/>
        <v/>
      </c>
      <c r="AB164" s="18" t="str">
        <f t="shared" si="42"/>
        <v/>
      </c>
      <c r="AC164" s="18" t="str">
        <f t="shared" si="43"/>
        <v/>
      </c>
      <c r="AD164" s="18" t="str">
        <f t="shared" si="44"/>
        <v/>
      </c>
      <c r="AE164" s="18" t="str">
        <f t="shared" si="45"/>
        <v/>
      </c>
      <c r="AF164" s="18" t="str">
        <f t="shared" si="46"/>
        <v/>
      </c>
      <c r="AG164" s="18" t="str">
        <f t="shared" si="47"/>
        <v/>
      </c>
      <c r="AH164" s="18" t="str">
        <f t="shared" si="48"/>
        <v/>
      </c>
      <c r="AI164" s="18" t="str">
        <f t="shared" si="49"/>
        <v/>
      </c>
      <c r="AK164" s="18" t="str">
        <f t="shared" si="50"/>
        <v>41</v>
      </c>
    </row>
    <row r="165" spans="1:37" x14ac:dyDescent="0.25">
      <c r="A165" s="6" t="s">
        <v>752</v>
      </c>
      <c r="B165" s="6" t="s">
        <v>753</v>
      </c>
      <c r="C165" s="8" t="s">
        <v>754</v>
      </c>
      <c r="D165" s="7" t="s">
        <v>751</v>
      </c>
      <c r="E165" s="6" t="s">
        <v>755</v>
      </c>
      <c r="F165" s="9" t="s">
        <v>11</v>
      </c>
      <c r="G165" s="9" t="s">
        <v>329</v>
      </c>
      <c r="H165" s="9" t="s">
        <v>1307</v>
      </c>
      <c r="I165" s="8">
        <v>17</v>
      </c>
      <c r="J165" s="8">
        <v>15</v>
      </c>
      <c r="L165" s="15">
        <v>15</v>
      </c>
      <c r="M165" s="16"/>
      <c r="N165" s="16"/>
      <c r="O165" s="6"/>
      <c r="P165" s="6"/>
      <c r="Q165" s="6"/>
      <c r="R165" s="6"/>
      <c r="S165" s="6"/>
      <c r="U165" s="18">
        <f t="shared" si="35"/>
        <v>47</v>
      </c>
      <c r="V165" s="18" t="str">
        <f t="shared" si="36"/>
        <v/>
      </c>
      <c r="W165" s="18" t="str">
        <f t="shared" si="37"/>
        <v/>
      </c>
      <c r="X165" s="18" t="str">
        <f t="shared" si="38"/>
        <v/>
      </c>
      <c r="Y165" s="18" t="str">
        <f t="shared" si="39"/>
        <v/>
      </c>
      <c r="Z165" s="18" t="str">
        <f t="shared" si="40"/>
        <v/>
      </c>
      <c r="AA165" s="18" t="str">
        <f t="shared" si="41"/>
        <v/>
      </c>
      <c r="AB165" s="18" t="str">
        <f t="shared" si="42"/>
        <v/>
      </c>
      <c r="AC165" s="18" t="str">
        <f t="shared" si="43"/>
        <v/>
      </c>
      <c r="AD165" s="18" t="str">
        <f t="shared" si="44"/>
        <v/>
      </c>
      <c r="AE165" s="18" t="str">
        <f t="shared" si="45"/>
        <v/>
      </c>
      <c r="AF165" s="18" t="str">
        <f t="shared" si="46"/>
        <v/>
      </c>
      <c r="AG165" s="18" t="str">
        <f t="shared" si="47"/>
        <v/>
      </c>
      <c r="AH165" s="18" t="str">
        <f t="shared" si="48"/>
        <v/>
      </c>
      <c r="AI165" s="18" t="str">
        <f t="shared" si="49"/>
        <v/>
      </c>
      <c r="AK165" s="18" t="str">
        <f t="shared" si="50"/>
        <v>47</v>
      </c>
    </row>
    <row r="166" spans="1:37" x14ac:dyDescent="0.25">
      <c r="A166" s="6" t="s">
        <v>757</v>
      </c>
      <c r="B166" s="6" t="s">
        <v>758</v>
      </c>
      <c r="C166" s="8" t="s">
        <v>759</v>
      </c>
      <c r="D166" s="7" t="s">
        <v>756</v>
      </c>
      <c r="E166" s="6" t="s">
        <v>255</v>
      </c>
      <c r="F166" s="9" t="s">
        <v>11</v>
      </c>
      <c r="G166" s="9" t="s">
        <v>329</v>
      </c>
      <c r="H166" s="9" t="s">
        <v>1307</v>
      </c>
      <c r="I166" s="8">
        <v>16</v>
      </c>
      <c r="J166" s="8">
        <v>14</v>
      </c>
      <c r="L166" s="15">
        <v>14</v>
      </c>
      <c r="M166" s="16"/>
      <c r="N166" s="16"/>
      <c r="O166" s="6"/>
      <c r="P166" s="6"/>
      <c r="Q166" s="6"/>
      <c r="R166" s="6"/>
      <c r="S166" s="6"/>
      <c r="U166" s="18">
        <f t="shared" si="35"/>
        <v>44</v>
      </c>
      <c r="V166" s="18" t="str">
        <f t="shared" si="36"/>
        <v/>
      </c>
      <c r="W166" s="18" t="str">
        <f t="shared" si="37"/>
        <v/>
      </c>
      <c r="X166" s="18" t="str">
        <f t="shared" si="38"/>
        <v/>
      </c>
      <c r="Y166" s="18" t="str">
        <f t="shared" si="39"/>
        <v/>
      </c>
      <c r="Z166" s="18" t="str">
        <f t="shared" si="40"/>
        <v/>
      </c>
      <c r="AA166" s="18" t="str">
        <f t="shared" si="41"/>
        <v/>
      </c>
      <c r="AB166" s="18" t="str">
        <f t="shared" si="42"/>
        <v/>
      </c>
      <c r="AC166" s="18" t="str">
        <f t="shared" si="43"/>
        <v/>
      </c>
      <c r="AD166" s="18" t="str">
        <f t="shared" si="44"/>
        <v/>
      </c>
      <c r="AE166" s="18" t="str">
        <f t="shared" si="45"/>
        <v/>
      </c>
      <c r="AF166" s="18" t="str">
        <f t="shared" si="46"/>
        <v/>
      </c>
      <c r="AG166" s="18" t="str">
        <f t="shared" si="47"/>
        <v/>
      </c>
      <c r="AH166" s="18" t="str">
        <f t="shared" si="48"/>
        <v/>
      </c>
      <c r="AI166" s="18" t="str">
        <f t="shared" si="49"/>
        <v/>
      </c>
      <c r="AK166" s="18" t="str">
        <f t="shared" si="50"/>
        <v>44</v>
      </c>
    </row>
    <row r="167" spans="1:37" x14ac:dyDescent="0.25">
      <c r="A167" s="6" t="s">
        <v>761</v>
      </c>
      <c r="B167" s="6" t="s">
        <v>762</v>
      </c>
      <c r="C167" s="8" t="s">
        <v>763</v>
      </c>
      <c r="D167" s="7" t="s">
        <v>760</v>
      </c>
      <c r="E167" s="6" t="s">
        <v>764</v>
      </c>
      <c r="F167" s="9" t="s">
        <v>11</v>
      </c>
      <c r="G167" s="9" t="s">
        <v>329</v>
      </c>
      <c r="H167" s="9" t="s">
        <v>1307</v>
      </c>
      <c r="I167" s="8">
        <v>17</v>
      </c>
      <c r="J167" s="8">
        <v>15</v>
      </c>
      <c r="L167" s="15">
        <v>15</v>
      </c>
      <c r="M167" s="16"/>
      <c r="N167" s="16"/>
      <c r="O167" s="6"/>
      <c r="P167" s="6"/>
      <c r="Q167" s="6"/>
      <c r="R167" s="6"/>
      <c r="S167" s="6"/>
      <c r="U167" s="18">
        <f t="shared" si="35"/>
        <v>47</v>
      </c>
      <c r="V167" s="18" t="str">
        <f t="shared" si="36"/>
        <v/>
      </c>
      <c r="W167" s="18" t="str">
        <f t="shared" si="37"/>
        <v/>
      </c>
      <c r="X167" s="18" t="str">
        <f t="shared" si="38"/>
        <v/>
      </c>
      <c r="Y167" s="18" t="str">
        <f t="shared" si="39"/>
        <v/>
      </c>
      <c r="Z167" s="18" t="str">
        <f t="shared" si="40"/>
        <v/>
      </c>
      <c r="AA167" s="18" t="str">
        <f t="shared" si="41"/>
        <v/>
      </c>
      <c r="AB167" s="18" t="str">
        <f t="shared" si="42"/>
        <v/>
      </c>
      <c r="AC167" s="18" t="str">
        <f t="shared" si="43"/>
        <v/>
      </c>
      <c r="AD167" s="18" t="str">
        <f t="shared" si="44"/>
        <v/>
      </c>
      <c r="AE167" s="18" t="str">
        <f t="shared" si="45"/>
        <v/>
      </c>
      <c r="AF167" s="18" t="str">
        <f t="shared" si="46"/>
        <v/>
      </c>
      <c r="AG167" s="18" t="str">
        <f t="shared" si="47"/>
        <v/>
      </c>
      <c r="AH167" s="18" t="str">
        <f t="shared" si="48"/>
        <v/>
      </c>
      <c r="AI167" s="18" t="str">
        <f t="shared" si="49"/>
        <v/>
      </c>
      <c r="AK167" s="18" t="str">
        <f t="shared" si="50"/>
        <v>47</v>
      </c>
    </row>
    <row r="168" spans="1:37" x14ac:dyDescent="0.25">
      <c r="A168" s="6" t="s">
        <v>766</v>
      </c>
      <c r="B168" s="6" t="s">
        <v>767</v>
      </c>
      <c r="C168" s="8" t="s">
        <v>768</v>
      </c>
      <c r="D168" s="7" t="s">
        <v>765</v>
      </c>
      <c r="E168" s="6" t="s">
        <v>511</v>
      </c>
      <c r="F168" s="9" t="s">
        <v>130</v>
      </c>
      <c r="G168" s="9" t="s">
        <v>1313</v>
      </c>
      <c r="H168" s="9" t="s">
        <v>1307</v>
      </c>
      <c r="I168" s="8">
        <v>14</v>
      </c>
      <c r="J168" s="8">
        <v>12</v>
      </c>
      <c r="L168" s="15">
        <v>12</v>
      </c>
      <c r="M168" s="16"/>
      <c r="N168" s="16"/>
      <c r="O168" s="6"/>
      <c r="P168" s="6"/>
      <c r="Q168" s="6"/>
      <c r="R168" s="6"/>
      <c r="S168" s="6"/>
      <c r="U168" s="18">
        <f t="shared" si="35"/>
        <v>38</v>
      </c>
      <c r="V168" s="18" t="str">
        <f t="shared" si="36"/>
        <v/>
      </c>
      <c r="W168" s="18" t="str">
        <f t="shared" si="37"/>
        <v/>
      </c>
      <c r="X168" s="18" t="str">
        <f t="shared" si="38"/>
        <v/>
      </c>
      <c r="Y168" s="18" t="str">
        <f t="shared" si="39"/>
        <v/>
      </c>
      <c r="Z168" s="18" t="str">
        <f t="shared" si="40"/>
        <v/>
      </c>
      <c r="AA168" s="18" t="str">
        <f t="shared" si="41"/>
        <v/>
      </c>
      <c r="AB168" s="18" t="str">
        <f t="shared" si="42"/>
        <v/>
      </c>
      <c r="AC168" s="18" t="str">
        <f t="shared" si="43"/>
        <v/>
      </c>
      <c r="AD168" s="18" t="str">
        <f t="shared" si="44"/>
        <v/>
      </c>
      <c r="AE168" s="18" t="str">
        <f t="shared" si="45"/>
        <v/>
      </c>
      <c r="AF168" s="18" t="str">
        <f t="shared" si="46"/>
        <v/>
      </c>
      <c r="AG168" s="18" t="str">
        <f t="shared" si="47"/>
        <v/>
      </c>
      <c r="AH168" s="18" t="str">
        <f t="shared" si="48"/>
        <v/>
      </c>
      <c r="AI168" s="18" t="str">
        <f t="shared" si="49"/>
        <v/>
      </c>
      <c r="AK168" s="18" t="str">
        <f t="shared" si="50"/>
        <v>38</v>
      </c>
    </row>
    <row r="169" spans="1:37" x14ac:dyDescent="0.25">
      <c r="A169" s="6" t="s">
        <v>770</v>
      </c>
      <c r="B169" s="6" t="s">
        <v>771</v>
      </c>
      <c r="C169" s="8" t="s">
        <v>772</v>
      </c>
      <c r="D169" s="7" t="s">
        <v>769</v>
      </c>
      <c r="E169" s="6" t="s">
        <v>764</v>
      </c>
      <c r="F169" s="9" t="s">
        <v>11</v>
      </c>
      <c r="G169" s="9" t="s">
        <v>1312</v>
      </c>
      <c r="H169" s="9" t="s">
        <v>1307</v>
      </c>
      <c r="I169" s="8">
        <v>18</v>
      </c>
      <c r="J169" s="8">
        <v>15</v>
      </c>
      <c r="L169" s="15">
        <v>15</v>
      </c>
      <c r="M169" s="16"/>
      <c r="N169" s="16"/>
      <c r="O169" s="6"/>
      <c r="P169" s="6"/>
      <c r="Q169" s="6"/>
      <c r="R169" s="6"/>
      <c r="S169" s="6"/>
      <c r="U169" s="18">
        <f t="shared" si="35"/>
        <v>47</v>
      </c>
      <c r="V169" s="18" t="str">
        <f t="shared" si="36"/>
        <v/>
      </c>
      <c r="W169" s="18" t="str">
        <f t="shared" si="37"/>
        <v/>
      </c>
      <c r="X169" s="18" t="str">
        <f t="shared" si="38"/>
        <v/>
      </c>
      <c r="Y169" s="18" t="str">
        <f t="shared" si="39"/>
        <v/>
      </c>
      <c r="Z169" s="18" t="str">
        <f t="shared" si="40"/>
        <v/>
      </c>
      <c r="AA169" s="18" t="str">
        <f t="shared" si="41"/>
        <v/>
      </c>
      <c r="AB169" s="18" t="str">
        <f t="shared" si="42"/>
        <v/>
      </c>
      <c r="AC169" s="18" t="str">
        <f t="shared" si="43"/>
        <v/>
      </c>
      <c r="AD169" s="18" t="str">
        <f t="shared" si="44"/>
        <v/>
      </c>
      <c r="AE169" s="18" t="str">
        <f t="shared" si="45"/>
        <v/>
      </c>
      <c r="AF169" s="18" t="str">
        <f t="shared" si="46"/>
        <v/>
      </c>
      <c r="AG169" s="18" t="str">
        <f t="shared" si="47"/>
        <v/>
      </c>
      <c r="AH169" s="18" t="str">
        <f t="shared" si="48"/>
        <v/>
      </c>
      <c r="AI169" s="18" t="str">
        <f t="shared" si="49"/>
        <v/>
      </c>
      <c r="AK169" s="18" t="str">
        <f t="shared" si="50"/>
        <v>47</v>
      </c>
    </row>
    <row r="170" spans="1:37" x14ac:dyDescent="0.25">
      <c r="A170" s="6" t="s">
        <v>774</v>
      </c>
      <c r="B170" s="6" t="s">
        <v>775</v>
      </c>
      <c r="C170" s="8" t="s">
        <v>776</v>
      </c>
      <c r="D170" s="7" t="s">
        <v>773</v>
      </c>
      <c r="E170" s="6" t="s">
        <v>20</v>
      </c>
      <c r="F170" s="9" t="s">
        <v>11</v>
      </c>
      <c r="G170" s="9" t="s">
        <v>329</v>
      </c>
      <c r="H170" s="9" t="s">
        <v>1307</v>
      </c>
      <c r="I170" s="8">
        <v>13</v>
      </c>
      <c r="J170" s="8">
        <v>10</v>
      </c>
      <c r="L170" s="15">
        <v>10</v>
      </c>
      <c r="M170" s="16"/>
      <c r="N170" s="16"/>
      <c r="O170" s="6"/>
      <c r="P170" s="6"/>
      <c r="Q170" s="6"/>
      <c r="R170" s="6"/>
      <c r="S170" s="6"/>
      <c r="U170" s="18">
        <f t="shared" si="35"/>
        <v>31</v>
      </c>
      <c r="V170" s="18" t="str">
        <f t="shared" si="36"/>
        <v/>
      </c>
      <c r="W170" s="18" t="str">
        <f t="shared" si="37"/>
        <v/>
      </c>
      <c r="X170" s="18" t="str">
        <f t="shared" si="38"/>
        <v/>
      </c>
      <c r="Y170" s="18" t="str">
        <f t="shared" si="39"/>
        <v/>
      </c>
      <c r="Z170" s="18" t="str">
        <f t="shared" si="40"/>
        <v/>
      </c>
      <c r="AA170" s="18" t="str">
        <f t="shared" si="41"/>
        <v/>
      </c>
      <c r="AB170" s="18" t="str">
        <f t="shared" si="42"/>
        <v/>
      </c>
      <c r="AC170" s="18" t="str">
        <f t="shared" si="43"/>
        <v/>
      </c>
      <c r="AD170" s="18" t="str">
        <f t="shared" si="44"/>
        <v/>
      </c>
      <c r="AE170" s="18" t="str">
        <f t="shared" si="45"/>
        <v/>
      </c>
      <c r="AF170" s="18" t="str">
        <f t="shared" si="46"/>
        <v/>
      </c>
      <c r="AG170" s="18" t="str">
        <f t="shared" si="47"/>
        <v/>
      </c>
      <c r="AH170" s="18" t="str">
        <f t="shared" si="48"/>
        <v/>
      </c>
      <c r="AI170" s="18" t="str">
        <f t="shared" si="49"/>
        <v/>
      </c>
      <c r="AK170" s="18" t="str">
        <f t="shared" si="50"/>
        <v>31</v>
      </c>
    </row>
    <row r="171" spans="1:37" x14ac:dyDescent="0.25">
      <c r="A171" s="6" t="s">
        <v>778</v>
      </c>
      <c r="B171" s="6" t="s">
        <v>779</v>
      </c>
      <c r="C171" s="8" t="s">
        <v>780</v>
      </c>
      <c r="D171" s="7" t="s">
        <v>777</v>
      </c>
      <c r="E171" s="6" t="s">
        <v>255</v>
      </c>
      <c r="F171" s="9" t="s">
        <v>11</v>
      </c>
      <c r="G171" s="9" t="s">
        <v>329</v>
      </c>
      <c r="H171" s="9" t="s">
        <v>1307</v>
      </c>
      <c r="I171" s="8">
        <v>12</v>
      </c>
      <c r="J171" s="8">
        <v>8</v>
      </c>
      <c r="L171" s="15">
        <v>8</v>
      </c>
      <c r="M171" s="16"/>
      <c r="N171" s="16"/>
      <c r="O171" s="6"/>
      <c r="P171" s="6"/>
      <c r="Q171" s="6"/>
      <c r="R171" s="6"/>
      <c r="S171" s="6"/>
      <c r="U171" s="18">
        <f t="shared" si="35"/>
        <v>25</v>
      </c>
      <c r="V171" s="18" t="str">
        <f t="shared" si="36"/>
        <v/>
      </c>
      <c r="W171" s="18" t="str">
        <f t="shared" si="37"/>
        <v/>
      </c>
      <c r="X171" s="18" t="str">
        <f t="shared" si="38"/>
        <v/>
      </c>
      <c r="Y171" s="18" t="str">
        <f t="shared" si="39"/>
        <v/>
      </c>
      <c r="Z171" s="18" t="str">
        <f t="shared" si="40"/>
        <v/>
      </c>
      <c r="AA171" s="18" t="str">
        <f t="shared" si="41"/>
        <v/>
      </c>
      <c r="AB171" s="18" t="str">
        <f t="shared" si="42"/>
        <v/>
      </c>
      <c r="AC171" s="18" t="str">
        <f t="shared" si="43"/>
        <v/>
      </c>
      <c r="AD171" s="18" t="str">
        <f t="shared" si="44"/>
        <v/>
      </c>
      <c r="AE171" s="18" t="str">
        <f t="shared" si="45"/>
        <v/>
      </c>
      <c r="AF171" s="18" t="str">
        <f t="shared" si="46"/>
        <v/>
      </c>
      <c r="AG171" s="18" t="str">
        <f t="shared" si="47"/>
        <v/>
      </c>
      <c r="AH171" s="18" t="str">
        <f t="shared" si="48"/>
        <v/>
      </c>
      <c r="AI171" s="18" t="str">
        <f t="shared" si="49"/>
        <v/>
      </c>
      <c r="AK171" s="18" t="str">
        <f t="shared" si="50"/>
        <v>25</v>
      </c>
    </row>
    <row r="172" spans="1:37" x14ac:dyDescent="0.25">
      <c r="A172" s="6" t="s">
        <v>782</v>
      </c>
      <c r="B172" s="6" t="s">
        <v>783</v>
      </c>
      <c r="C172" s="8" t="s">
        <v>784</v>
      </c>
      <c r="D172" s="7" t="s">
        <v>781</v>
      </c>
      <c r="E172" s="6" t="s">
        <v>191</v>
      </c>
      <c r="F172" s="9" t="s">
        <v>11</v>
      </c>
      <c r="G172" s="9" t="s">
        <v>329</v>
      </c>
      <c r="H172" s="9" t="s">
        <v>1307</v>
      </c>
      <c r="I172" s="8">
        <v>22</v>
      </c>
      <c r="J172" s="8">
        <v>17</v>
      </c>
      <c r="L172" s="15">
        <v>17</v>
      </c>
      <c r="M172" s="16"/>
      <c r="N172" s="16"/>
      <c r="O172" s="6"/>
      <c r="P172" s="6"/>
      <c r="Q172" s="6"/>
      <c r="R172" s="6"/>
      <c r="S172" s="6"/>
      <c r="U172" s="18">
        <f t="shared" si="35"/>
        <v>53</v>
      </c>
      <c r="V172" s="18" t="str">
        <f t="shared" si="36"/>
        <v/>
      </c>
      <c r="W172" s="18" t="str">
        <f t="shared" si="37"/>
        <v/>
      </c>
      <c r="X172" s="18" t="str">
        <f t="shared" si="38"/>
        <v/>
      </c>
      <c r="Y172" s="18" t="str">
        <f t="shared" si="39"/>
        <v/>
      </c>
      <c r="Z172" s="18" t="str">
        <f t="shared" si="40"/>
        <v/>
      </c>
      <c r="AA172" s="18" t="str">
        <f t="shared" si="41"/>
        <v/>
      </c>
      <c r="AB172" s="18" t="str">
        <f t="shared" si="42"/>
        <v/>
      </c>
      <c r="AC172" s="18" t="str">
        <f t="shared" si="43"/>
        <v/>
      </c>
      <c r="AD172" s="18" t="str">
        <f t="shared" si="44"/>
        <v/>
      </c>
      <c r="AE172" s="18" t="str">
        <f t="shared" si="45"/>
        <v/>
      </c>
      <c r="AF172" s="18" t="str">
        <f t="shared" si="46"/>
        <v/>
      </c>
      <c r="AG172" s="18" t="str">
        <f t="shared" si="47"/>
        <v/>
      </c>
      <c r="AH172" s="18" t="str">
        <f t="shared" si="48"/>
        <v/>
      </c>
      <c r="AI172" s="18" t="str">
        <f t="shared" si="49"/>
        <v/>
      </c>
      <c r="AK172" s="18" t="str">
        <f t="shared" si="50"/>
        <v>53</v>
      </c>
    </row>
    <row r="173" spans="1:37" x14ac:dyDescent="0.25">
      <c r="A173" s="6" t="s">
        <v>786</v>
      </c>
      <c r="B173" s="6" t="s">
        <v>787</v>
      </c>
      <c r="C173" s="8" t="s">
        <v>788</v>
      </c>
      <c r="D173" s="7" t="s">
        <v>785</v>
      </c>
      <c r="E173" s="6" t="s">
        <v>764</v>
      </c>
      <c r="F173" s="9" t="s">
        <v>11</v>
      </c>
      <c r="G173" s="9" t="s">
        <v>329</v>
      </c>
      <c r="H173" s="9" t="s">
        <v>1307</v>
      </c>
      <c r="I173" s="8">
        <v>24</v>
      </c>
      <c r="J173" s="8">
        <v>20</v>
      </c>
      <c r="L173" s="15">
        <v>20</v>
      </c>
      <c r="M173" s="16"/>
      <c r="N173" s="16"/>
      <c r="O173" s="6"/>
      <c r="P173" s="6"/>
      <c r="Q173" s="6"/>
      <c r="R173" s="6"/>
      <c r="S173" s="6"/>
      <c r="U173" s="18">
        <f t="shared" si="35"/>
        <v>63</v>
      </c>
      <c r="V173" s="18" t="str">
        <f t="shared" si="36"/>
        <v/>
      </c>
      <c r="W173" s="18" t="str">
        <f t="shared" si="37"/>
        <v/>
      </c>
      <c r="X173" s="18" t="str">
        <f t="shared" si="38"/>
        <v/>
      </c>
      <c r="Y173" s="18" t="str">
        <f t="shared" si="39"/>
        <v/>
      </c>
      <c r="Z173" s="18" t="str">
        <f t="shared" si="40"/>
        <v/>
      </c>
      <c r="AA173" s="18" t="str">
        <f t="shared" si="41"/>
        <v/>
      </c>
      <c r="AB173" s="18" t="str">
        <f t="shared" si="42"/>
        <v/>
      </c>
      <c r="AC173" s="18" t="str">
        <f t="shared" si="43"/>
        <v/>
      </c>
      <c r="AD173" s="18" t="str">
        <f t="shared" si="44"/>
        <v/>
      </c>
      <c r="AE173" s="18" t="str">
        <f t="shared" si="45"/>
        <v/>
      </c>
      <c r="AF173" s="18" t="str">
        <f t="shared" si="46"/>
        <v/>
      </c>
      <c r="AG173" s="18" t="str">
        <f t="shared" si="47"/>
        <v/>
      </c>
      <c r="AH173" s="18" t="str">
        <f t="shared" si="48"/>
        <v/>
      </c>
      <c r="AI173" s="18" t="str">
        <f t="shared" si="49"/>
        <v/>
      </c>
      <c r="AK173" s="18" t="str">
        <f t="shared" si="50"/>
        <v>63</v>
      </c>
    </row>
    <row r="174" spans="1:37" x14ac:dyDescent="0.25">
      <c r="A174" s="6" t="s">
        <v>790</v>
      </c>
      <c r="B174" s="6" t="s">
        <v>791</v>
      </c>
      <c r="C174" s="8" t="s">
        <v>792</v>
      </c>
      <c r="D174" s="7" t="s">
        <v>789</v>
      </c>
      <c r="E174" s="6" t="s">
        <v>793</v>
      </c>
      <c r="F174" s="9" t="s">
        <v>11</v>
      </c>
      <c r="G174" s="9" t="s">
        <v>329</v>
      </c>
      <c r="H174" s="9" t="s">
        <v>1307</v>
      </c>
      <c r="I174" s="8">
        <v>17</v>
      </c>
      <c r="J174" s="8">
        <v>12</v>
      </c>
      <c r="L174" s="15">
        <v>12</v>
      </c>
      <c r="M174" s="16"/>
      <c r="N174" s="16"/>
      <c r="O174" s="6"/>
      <c r="P174" s="6"/>
      <c r="Q174" s="6"/>
      <c r="R174" s="6"/>
      <c r="S174" s="6"/>
      <c r="U174" s="18">
        <f t="shared" si="35"/>
        <v>38</v>
      </c>
      <c r="V174" s="18" t="str">
        <f t="shared" si="36"/>
        <v/>
      </c>
      <c r="W174" s="18" t="str">
        <f t="shared" si="37"/>
        <v/>
      </c>
      <c r="X174" s="18" t="str">
        <f t="shared" si="38"/>
        <v/>
      </c>
      <c r="Y174" s="18" t="str">
        <f t="shared" si="39"/>
        <v/>
      </c>
      <c r="Z174" s="18" t="str">
        <f t="shared" si="40"/>
        <v/>
      </c>
      <c r="AA174" s="18" t="str">
        <f t="shared" si="41"/>
        <v/>
      </c>
      <c r="AB174" s="18" t="str">
        <f t="shared" si="42"/>
        <v/>
      </c>
      <c r="AC174" s="18" t="str">
        <f t="shared" si="43"/>
        <v/>
      </c>
      <c r="AD174" s="18" t="str">
        <f t="shared" si="44"/>
        <v/>
      </c>
      <c r="AE174" s="18" t="str">
        <f t="shared" si="45"/>
        <v/>
      </c>
      <c r="AF174" s="18" t="str">
        <f t="shared" si="46"/>
        <v/>
      </c>
      <c r="AG174" s="18" t="str">
        <f t="shared" si="47"/>
        <v/>
      </c>
      <c r="AH174" s="18" t="str">
        <f t="shared" si="48"/>
        <v/>
      </c>
      <c r="AI174" s="18" t="str">
        <f t="shared" si="49"/>
        <v/>
      </c>
      <c r="AK174" s="18" t="str">
        <f t="shared" si="50"/>
        <v>38</v>
      </c>
    </row>
    <row r="175" spans="1:37" x14ac:dyDescent="0.25">
      <c r="A175" s="6" t="s">
        <v>795</v>
      </c>
      <c r="B175" s="6" t="s">
        <v>796</v>
      </c>
      <c r="C175" s="8" t="s">
        <v>797</v>
      </c>
      <c r="D175" s="7" t="s">
        <v>794</v>
      </c>
      <c r="E175" s="6" t="s">
        <v>669</v>
      </c>
      <c r="F175" s="9" t="s">
        <v>11</v>
      </c>
      <c r="G175" s="9" t="s">
        <v>329</v>
      </c>
      <c r="H175" s="9" t="s">
        <v>1307</v>
      </c>
      <c r="I175" s="8">
        <v>17</v>
      </c>
      <c r="J175" s="8">
        <v>15</v>
      </c>
      <c r="L175" s="15">
        <v>15</v>
      </c>
      <c r="M175" s="16"/>
      <c r="N175" s="16"/>
      <c r="O175" s="6"/>
      <c r="P175" s="6"/>
      <c r="Q175" s="6"/>
      <c r="R175" s="6"/>
      <c r="S175" s="6"/>
      <c r="U175" s="18">
        <f t="shared" si="35"/>
        <v>47</v>
      </c>
      <c r="V175" s="18" t="str">
        <f t="shared" si="36"/>
        <v/>
      </c>
      <c r="W175" s="18" t="str">
        <f t="shared" si="37"/>
        <v/>
      </c>
      <c r="X175" s="18" t="str">
        <f t="shared" si="38"/>
        <v/>
      </c>
      <c r="Y175" s="18" t="str">
        <f t="shared" si="39"/>
        <v/>
      </c>
      <c r="Z175" s="18" t="str">
        <f t="shared" si="40"/>
        <v/>
      </c>
      <c r="AA175" s="18" t="str">
        <f t="shared" si="41"/>
        <v/>
      </c>
      <c r="AB175" s="18" t="str">
        <f t="shared" si="42"/>
        <v/>
      </c>
      <c r="AC175" s="18" t="str">
        <f t="shared" si="43"/>
        <v/>
      </c>
      <c r="AD175" s="18" t="str">
        <f t="shared" si="44"/>
        <v/>
      </c>
      <c r="AE175" s="18" t="str">
        <f t="shared" si="45"/>
        <v/>
      </c>
      <c r="AF175" s="18" t="str">
        <f t="shared" si="46"/>
        <v/>
      </c>
      <c r="AG175" s="18" t="str">
        <f t="shared" si="47"/>
        <v/>
      </c>
      <c r="AH175" s="18" t="str">
        <f t="shared" si="48"/>
        <v/>
      </c>
      <c r="AI175" s="18" t="str">
        <f t="shared" si="49"/>
        <v/>
      </c>
      <c r="AK175" s="18" t="str">
        <f t="shared" si="50"/>
        <v>47</v>
      </c>
    </row>
    <row r="176" spans="1:37" x14ac:dyDescent="0.25">
      <c r="A176" s="6" t="s">
        <v>799</v>
      </c>
      <c r="B176" s="6" t="s">
        <v>800</v>
      </c>
      <c r="C176" s="8" t="s">
        <v>801</v>
      </c>
      <c r="D176" s="7" t="s">
        <v>798</v>
      </c>
      <c r="E176" s="6" t="s">
        <v>802</v>
      </c>
      <c r="F176" s="9" t="s">
        <v>11</v>
      </c>
      <c r="G176" s="9" t="s">
        <v>329</v>
      </c>
      <c r="H176" s="9" t="s">
        <v>1307</v>
      </c>
      <c r="I176" s="8">
        <v>14</v>
      </c>
      <c r="J176" s="8">
        <v>12</v>
      </c>
      <c r="L176" s="15">
        <v>12</v>
      </c>
      <c r="M176" s="16"/>
      <c r="N176" s="16"/>
      <c r="O176" s="6"/>
      <c r="P176" s="6"/>
      <c r="Q176" s="6"/>
      <c r="R176" s="6"/>
      <c r="S176" s="6"/>
      <c r="U176" s="18">
        <f t="shared" si="35"/>
        <v>38</v>
      </c>
      <c r="V176" s="18" t="str">
        <f t="shared" si="36"/>
        <v/>
      </c>
      <c r="W176" s="18" t="str">
        <f t="shared" si="37"/>
        <v/>
      </c>
      <c r="X176" s="18" t="str">
        <f t="shared" si="38"/>
        <v/>
      </c>
      <c r="Y176" s="18" t="str">
        <f t="shared" si="39"/>
        <v/>
      </c>
      <c r="Z176" s="18" t="str">
        <f t="shared" si="40"/>
        <v/>
      </c>
      <c r="AA176" s="18" t="str">
        <f t="shared" si="41"/>
        <v/>
      </c>
      <c r="AB176" s="18" t="str">
        <f t="shared" si="42"/>
        <v/>
      </c>
      <c r="AC176" s="18" t="str">
        <f t="shared" si="43"/>
        <v/>
      </c>
      <c r="AD176" s="18" t="str">
        <f t="shared" si="44"/>
        <v/>
      </c>
      <c r="AE176" s="18" t="str">
        <f t="shared" si="45"/>
        <v/>
      </c>
      <c r="AF176" s="18" t="str">
        <f t="shared" si="46"/>
        <v/>
      </c>
      <c r="AG176" s="18" t="str">
        <f t="shared" si="47"/>
        <v/>
      </c>
      <c r="AH176" s="18" t="str">
        <f t="shared" si="48"/>
        <v/>
      </c>
      <c r="AI176" s="18" t="str">
        <f t="shared" si="49"/>
        <v/>
      </c>
      <c r="AK176" s="18" t="str">
        <f t="shared" si="50"/>
        <v>38</v>
      </c>
    </row>
    <row r="177" spans="1:37" x14ac:dyDescent="0.25">
      <c r="A177" s="6" t="s">
        <v>804</v>
      </c>
      <c r="B177" s="6" t="s">
        <v>805</v>
      </c>
      <c r="C177" s="8" t="s">
        <v>806</v>
      </c>
      <c r="D177" s="7" t="s">
        <v>803</v>
      </c>
      <c r="E177" s="6" t="s">
        <v>807</v>
      </c>
      <c r="F177" s="9" t="s">
        <v>11</v>
      </c>
      <c r="G177" s="9" t="s">
        <v>329</v>
      </c>
      <c r="H177" s="9" t="s">
        <v>1307</v>
      </c>
      <c r="I177" s="8">
        <v>17</v>
      </c>
      <c r="J177" s="8">
        <v>14</v>
      </c>
      <c r="L177" s="15">
        <v>14</v>
      </c>
      <c r="M177" s="16"/>
      <c r="N177" s="16"/>
      <c r="O177" s="6"/>
      <c r="P177" s="6"/>
      <c r="Q177" s="6"/>
      <c r="R177" s="6"/>
      <c r="S177" s="6"/>
      <c r="U177" s="18">
        <f t="shared" si="35"/>
        <v>44</v>
      </c>
      <c r="V177" s="18" t="str">
        <f t="shared" si="36"/>
        <v/>
      </c>
      <c r="W177" s="18" t="str">
        <f t="shared" si="37"/>
        <v/>
      </c>
      <c r="X177" s="18" t="str">
        <f t="shared" si="38"/>
        <v/>
      </c>
      <c r="Y177" s="18" t="str">
        <f t="shared" si="39"/>
        <v/>
      </c>
      <c r="Z177" s="18" t="str">
        <f t="shared" si="40"/>
        <v/>
      </c>
      <c r="AA177" s="18" t="str">
        <f t="shared" si="41"/>
        <v/>
      </c>
      <c r="AB177" s="18" t="str">
        <f t="shared" si="42"/>
        <v/>
      </c>
      <c r="AC177" s="18" t="str">
        <f t="shared" si="43"/>
        <v/>
      </c>
      <c r="AD177" s="18" t="str">
        <f t="shared" si="44"/>
        <v/>
      </c>
      <c r="AE177" s="18" t="str">
        <f t="shared" si="45"/>
        <v/>
      </c>
      <c r="AF177" s="18" t="str">
        <f t="shared" si="46"/>
        <v/>
      </c>
      <c r="AG177" s="18" t="str">
        <f t="shared" si="47"/>
        <v/>
      </c>
      <c r="AH177" s="18" t="str">
        <f t="shared" si="48"/>
        <v/>
      </c>
      <c r="AI177" s="18" t="str">
        <f t="shared" si="49"/>
        <v/>
      </c>
      <c r="AK177" s="18" t="str">
        <f t="shared" si="50"/>
        <v>44</v>
      </c>
    </row>
    <row r="178" spans="1:37" x14ac:dyDescent="0.25">
      <c r="A178" s="6" t="s">
        <v>809</v>
      </c>
      <c r="B178" s="6" t="s">
        <v>810</v>
      </c>
      <c r="C178" s="8" t="s">
        <v>811</v>
      </c>
      <c r="D178" s="7" t="s">
        <v>808</v>
      </c>
      <c r="E178" s="6" t="s">
        <v>286</v>
      </c>
      <c r="F178" s="9" t="s">
        <v>11</v>
      </c>
      <c r="G178" s="9" t="s">
        <v>329</v>
      </c>
      <c r="H178" s="9" t="s">
        <v>1307</v>
      </c>
      <c r="I178" s="8">
        <v>19</v>
      </c>
      <c r="J178" s="8">
        <v>16</v>
      </c>
      <c r="L178" s="15">
        <v>16</v>
      </c>
      <c r="M178" s="16"/>
      <c r="N178" s="16"/>
      <c r="O178" s="6"/>
      <c r="P178" s="6"/>
      <c r="Q178" s="6"/>
      <c r="R178" s="6"/>
      <c r="S178" s="6"/>
      <c r="U178" s="18">
        <f t="shared" si="35"/>
        <v>50</v>
      </c>
      <c r="V178" s="18" t="str">
        <f t="shared" si="36"/>
        <v/>
      </c>
      <c r="W178" s="18" t="str">
        <f t="shared" si="37"/>
        <v/>
      </c>
      <c r="X178" s="18" t="str">
        <f t="shared" si="38"/>
        <v/>
      </c>
      <c r="Y178" s="18" t="str">
        <f t="shared" si="39"/>
        <v/>
      </c>
      <c r="Z178" s="18" t="str">
        <f t="shared" si="40"/>
        <v/>
      </c>
      <c r="AA178" s="18" t="str">
        <f t="shared" si="41"/>
        <v/>
      </c>
      <c r="AB178" s="18" t="str">
        <f t="shared" si="42"/>
        <v/>
      </c>
      <c r="AC178" s="18" t="str">
        <f t="shared" si="43"/>
        <v/>
      </c>
      <c r="AD178" s="18" t="str">
        <f t="shared" si="44"/>
        <v/>
      </c>
      <c r="AE178" s="18" t="str">
        <f t="shared" si="45"/>
        <v/>
      </c>
      <c r="AF178" s="18" t="str">
        <f t="shared" si="46"/>
        <v/>
      </c>
      <c r="AG178" s="18" t="str">
        <f t="shared" si="47"/>
        <v/>
      </c>
      <c r="AH178" s="18" t="str">
        <f t="shared" si="48"/>
        <v/>
      </c>
      <c r="AI178" s="18" t="str">
        <f t="shared" si="49"/>
        <v/>
      </c>
      <c r="AK178" s="18" t="str">
        <f t="shared" si="50"/>
        <v>50</v>
      </c>
    </row>
    <row r="179" spans="1:37" x14ac:dyDescent="0.25">
      <c r="A179" s="6" t="s">
        <v>813</v>
      </c>
      <c r="B179" s="6" t="s">
        <v>814</v>
      </c>
      <c r="C179" s="8" t="s">
        <v>815</v>
      </c>
      <c r="D179" s="7" t="s">
        <v>812</v>
      </c>
      <c r="E179" s="6" t="s">
        <v>93</v>
      </c>
      <c r="F179" s="9" t="s">
        <v>11</v>
      </c>
      <c r="G179" s="9" t="s">
        <v>329</v>
      </c>
      <c r="H179" s="9" t="s">
        <v>1307</v>
      </c>
      <c r="I179" s="8">
        <v>17</v>
      </c>
      <c r="J179" s="8">
        <v>15</v>
      </c>
      <c r="L179" s="15">
        <v>15</v>
      </c>
      <c r="M179" s="16"/>
      <c r="N179" s="16"/>
      <c r="O179" s="6"/>
      <c r="P179" s="6"/>
      <c r="Q179" s="6"/>
      <c r="R179" s="6"/>
      <c r="S179" s="6"/>
      <c r="U179" s="18">
        <f t="shared" si="35"/>
        <v>47</v>
      </c>
      <c r="V179" s="18" t="str">
        <f t="shared" si="36"/>
        <v/>
      </c>
      <c r="W179" s="18" t="str">
        <f t="shared" si="37"/>
        <v/>
      </c>
      <c r="X179" s="18" t="str">
        <f t="shared" si="38"/>
        <v/>
      </c>
      <c r="Y179" s="18" t="str">
        <f t="shared" si="39"/>
        <v/>
      </c>
      <c r="Z179" s="18" t="str">
        <f t="shared" si="40"/>
        <v/>
      </c>
      <c r="AA179" s="18" t="str">
        <f t="shared" si="41"/>
        <v/>
      </c>
      <c r="AB179" s="18" t="str">
        <f t="shared" si="42"/>
        <v/>
      </c>
      <c r="AC179" s="18" t="str">
        <f t="shared" si="43"/>
        <v/>
      </c>
      <c r="AD179" s="18" t="str">
        <f t="shared" si="44"/>
        <v/>
      </c>
      <c r="AE179" s="18" t="str">
        <f t="shared" si="45"/>
        <v/>
      </c>
      <c r="AF179" s="18" t="str">
        <f t="shared" si="46"/>
        <v/>
      </c>
      <c r="AG179" s="18" t="str">
        <f t="shared" si="47"/>
        <v/>
      </c>
      <c r="AH179" s="18" t="str">
        <f t="shared" si="48"/>
        <v/>
      </c>
      <c r="AI179" s="18" t="str">
        <f t="shared" si="49"/>
        <v/>
      </c>
      <c r="AK179" s="18" t="str">
        <f t="shared" si="50"/>
        <v>47</v>
      </c>
    </row>
    <row r="180" spans="1:37" x14ac:dyDescent="0.25">
      <c r="A180" s="6" t="s">
        <v>817</v>
      </c>
      <c r="B180" s="6" t="s">
        <v>818</v>
      </c>
      <c r="C180" s="8" t="s">
        <v>819</v>
      </c>
      <c r="D180" s="7" t="s">
        <v>816</v>
      </c>
      <c r="E180" s="6" t="s">
        <v>6</v>
      </c>
      <c r="F180" s="9" t="s">
        <v>11</v>
      </c>
      <c r="G180" s="9" t="s">
        <v>329</v>
      </c>
      <c r="H180" s="9" t="s">
        <v>1307</v>
      </c>
      <c r="I180" s="8">
        <v>16</v>
      </c>
      <c r="J180" s="8">
        <v>8</v>
      </c>
      <c r="L180" s="15">
        <v>8</v>
      </c>
      <c r="M180" s="16"/>
      <c r="N180" s="16"/>
      <c r="O180" s="6"/>
      <c r="P180" s="6"/>
      <c r="Q180" s="6"/>
      <c r="R180" s="6"/>
      <c r="S180" s="6"/>
      <c r="U180" s="18">
        <f t="shared" si="35"/>
        <v>25</v>
      </c>
      <c r="V180" s="18" t="str">
        <f t="shared" si="36"/>
        <v/>
      </c>
      <c r="W180" s="18" t="str">
        <f t="shared" si="37"/>
        <v/>
      </c>
      <c r="X180" s="18" t="str">
        <f t="shared" si="38"/>
        <v/>
      </c>
      <c r="Y180" s="18" t="str">
        <f t="shared" si="39"/>
        <v/>
      </c>
      <c r="Z180" s="18" t="str">
        <f t="shared" si="40"/>
        <v/>
      </c>
      <c r="AA180" s="18" t="str">
        <f t="shared" si="41"/>
        <v/>
      </c>
      <c r="AB180" s="18" t="str">
        <f t="shared" si="42"/>
        <v/>
      </c>
      <c r="AC180" s="18" t="str">
        <f t="shared" si="43"/>
        <v/>
      </c>
      <c r="AD180" s="18" t="str">
        <f t="shared" si="44"/>
        <v/>
      </c>
      <c r="AE180" s="18" t="str">
        <f t="shared" si="45"/>
        <v/>
      </c>
      <c r="AF180" s="18" t="str">
        <f t="shared" si="46"/>
        <v/>
      </c>
      <c r="AG180" s="18" t="str">
        <f t="shared" si="47"/>
        <v/>
      </c>
      <c r="AH180" s="18" t="str">
        <f t="shared" si="48"/>
        <v/>
      </c>
      <c r="AI180" s="18" t="str">
        <f t="shared" si="49"/>
        <v/>
      </c>
      <c r="AK180" s="18" t="str">
        <f t="shared" si="50"/>
        <v>25</v>
      </c>
    </row>
    <row r="181" spans="1:37" x14ac:dyDescent="0.25">
      <c r="A181" s="6" t="s">
        <v>821</v>
      </c>
      <c r="B181" s="6" t="s">
        <v>822</v>
      </c>
      <c r="C181" s="8" t="s">
        <v>823</v>
      </c>
      <c r="D181" s="7" t="s">
        <v>820</v>
      </c>
      <c r="E181" s="6" t="s">
        <v>487</v>
      </c>
      <c r="F181" s="9" t="s">
        <v>11</v>
      </c>
      <c r="G181" s="9" t="s">
        <v>1312</v>
      </c>
      <c r="H181" s="9" t="s">
        <v>1307</v>
      </c>
      <c r="I181" s="8">
        <v>19</v>
      </c>
      <c r="J181" s="8">
        <v>15</v>
      </c>
      <c r="L181" s="15">
        <v>15</v>
      </c>
      <c r="M181" s="16"/>
      <c r="N181" s="16"/>
      <c r="O181" s="6"/>
      <c r="P181" s="6"/>
      <c r="Q181" s="6"/>
      <c r="R181" s="6"/>
      <c r="S181" s="6"/>
      <c r="U181" s="18">
        <f t="shared" si="35"/>
        <v>47</v>
      </c>
      <c r="V181" s="18" t="str">
        <f t="shared" si="36"/>
        <v/>
      </c>
      <c r="W181" s="18" t="str">
        <f t="shared" si="37"/>
        <v/>
      </c>
      <c r="X181" s="18" t="str">
        <f t="shared" si="38"/>
        <v/>
      </c>
      <c r="Y181" s="18" t="str">
        <f t="shared" si="39"/>
        <v/>
      </c>
      <c r="Z181" s="18" t="str">
        <f t="shared" si="40"/>
        <v/>
      </c>
      <c r="AA181" s="18" t="str">
        <f t="shared" si="41"/>
        <v/>
      </c>
      <c r="AB181" s="18" t="str">
        <f t="shared" si="42"/>
        <v/>
      </c>
      <c r="AC181" s="18" t="str">
        <f t="shared" si="43"/>
        <v/>
      </c>
      <c r="AD181" s="18" t="str">
        <f t="shared" si="44"/>
        <v/>
      </c>
      <c r="AE181" s="18" t="str">
        <f t="shared" si="45"/>
        <v/>
      </c>
      <c r="AF181" s="18" t="str">
        <f t="shared" si="46"/>
        <v/>
      </c>
      <c r="AG181" s="18" t="str">
        <f t="shared" si="47"/>
        <v/>
      </c>
      <c r="AH181" s="18" t="str">
        <f t="shared" si="48"/>
        <v/>
      </c>
      <c r="AI181" s="18" t="str">
        <f t="shared" si="49"/>
        <v/>
      </c>
      <c r="AK181" s="18" t="str">
        <f t="shared" si="50"/>
        <v>47</v>
      </c>
    </row>
    <row r="182" spans="1:37" x14ac:dyDescent="0.25">
      <c r="A182" s="6" t="s">
        <v>825</v>
      </c>
      <c r="B182" s="6" t="s">
        <v>826</v>
      </c>
      <c r="C182" s="8" t="s">
        <v>827</v>
      </c>
      <c r="D182" s="7" t="s">
        <v>824</v>
      </c>
      <c r="E182" s="6" t="s">
        <v>93</v>
      </c>
      <c r="F182" s="9" t="s">
        <v>11</v>
      </c>
      <c r="G182" s="9" t="s">
        <v>1315</v>
      </c>
      <c r="H182" s="9" t="s">
        <v>1307</v>
      </c>
      <c r="I182" s="8">
        <v>14</v>
      </c>
      <c r="J182" s="8">
        <v>12</v>
      </c>
      <c r="L182" s="15">
        <v>12</v>
      </c>
      <c r="M182" s="16"/>
      <c r="N182" s="16"/>
      <c r="O182" s="6"/>
      <c r="P182" s="6"/>
      <c r="Q182" s="6"/>
      <c r="R182" s="6"/>
      <c r="S182" s="6"/>
      <c r="U182" s="18">
        <f t="shared" si="35"/>
        <v>38</v>
      </c>
      <c r="V182" s="18" t="str">
        <f t="shared" si="36"/>
        <v/>
      </c>
      <c r="W182" s="18" t="str">
        <f t="shared" si="37"/>
        <v/>
      </c>
      <c r="X182" s="18" t="str">
        <f t="shared" si="38"/>
        <v/>
      </c>
      <c r="Y182" s="18" t="str">
        <f t="shared" si="39"/>
        <v/>
      </c>
      <c r="Z182" s="18" t="str">
        <f t="shared" si="40"/>
        <v/>
      </c>
      <c r="AA182" s="18" t="str">
        <f t="shared" si="41"/>
        <v/>
      </c>
      <c r="AB182" s="18" t="str">
        <f t="shared" si="42"/>
        <v/>
      </c>
      <c r="AC182" s="18" t="str">
        <f t="shared" si="43"/>
        <v/>
      </c>
      <c r="AD182" s="18" t="str">
        <f t="shared" si="44"/>
        <v/>
      </c>
      <c r="AE182" s="18" t="str">
        <f t="shared" si="45"/>
        <v/>
      </c>
      <c r="AF182" s="18" t="str">
        <f t="shared" si="46"/>
        <v/>
      </c>
      <c r="AG182" s="18" t="str">
        <f t="shared" si="47"/>
        <v/>
      </c>
      <c r="AH182" s="18" t="str">
        <f t="shared" si="48"/>
        <v/>
      </c>
      <c r="AI182" s="18" t="str">
        <f t="shared" si="49"/>
        <v/>
      </c>
      <c r="AK182" s="18" t="str">
        <f t="shared" si="50"/>
        <v>38</v>
      </c>
    </row>
    <row r="183" spans="1:37" x14ac:dyDescent="0.25">
      <c r="A183" s="6" t="s">
        <v>829</v>
      </c>
      <c r="B183" s="6" t="s">
        <v>830</v>
      </c>
      <c r="C183" s="8" t="s">
        <v>831</v>
      </c>
      <c r="D183" s="7" t="s">
        <v>828</v>
      </c>
      <c r="E183" s="6" t="s">
        <v>6</v>
      </c>
      <c r="F183" s="9" t="s">
        <v>130</v>
      </c>
      <c r="G183" s="9" t="s">
        <v>1313</v>
      </c>
      <c r="H183" s="9" t="s">
        <v>1307</v>
      </c>
      <c r="I183" s="8">
        <v>12</v>
      </c>
      <c r="J183" s="8">
        <v>10</v>
      </c>
      <c r="L183" s="15">
        <v>10</v>
      </c>
      <c r="M183" s="16"/>
      <c r="N183" s="16"/>
      <c r="O183" s="6"/>
      <c r="P183" s="6"/>
      <c r="Q183" s="6"/>
      <c r="R183" s="6"/>
      <c r="S183" s="6"/>
      <c r="U183" s="18">
        <f t="shared" si="35"/>
        <v>31</v>
      </c>
      <c r="V183" s="18" t="str">
        <f t="shared" si="36"/>
        <v/>
      </c>
      <c r="W183" s="18" t="str">
        <f t="shared" si="37"/>
        <v/>
      </c>
      <c r="X183" s="18" t="str">
        <f t="shared" si="38"/>
        <v/>
      </c>
      <c r="Y183" s="18" t="str">
        <f t="shared" si="39"/>
        <v/>
      </c>
      <c r="Z183" s="18" t="str">
        <f t="shared" si="40"/>
        <v/>
      </c>
      <c r="AA183" s="18" t="str">
        <f t="shared" si="41"/>
        <v/>
      </c>
      <c r="AB183" s="18" t="str">
        <f t="shared" si="42"/>
        <v/>
      </c>
      <c r="AC183" s="18" t="str">
        <f t="shared" si="43"/>
        <v/>
      </c>
      <c r="AD183" s="18" t="str">
        <f t="shared" si="44"/>
        <v/>
      </c>
      <c r="AE183" s="18" t="str">
        <f t="shared" si="45"/>
        <v/>
      </c>
      <c r="AF183" s="18" t="str">
        <f t="shared" si="46"/>
        <v/>
      </c>
      <c r="AG183" s="18" t="str">
        <f t="shared" si="47"/>
        <v/>
      </c>
      <c r="AH183" s="18" t="str">
        <f t="shared" si="48"/>
        <v/>
      </c>
      <c r="AI183" s="18" t="str">
        <f t="shared" si="49"/>
        <v/>
      </c>
      <c r="AK183" s="18" t="str">
        <f t="shared" si="50"/>
        <v>31</v>
      </c>
    </row>
    <row r="184" spans="1:37" x14ac:dyDescent="0.25">
      <c r="A184" s="6" t="s">
        <v>833</v>
      </c>
      <c r="B184" s="6" t="s">
        <v>834</v>
      </c>
      <c r="C184" s="8" t="s">
        <v>835</v>
      </c>
      <c r="D184" s="7" t="s">
        <v>832</v>
      </c>
      <c r="E184" s="6" t="s">
        <v>6</v>
      </c>
      <c r="F184" s="9" t="s">
        <v>11</v>
      </c>
      <c r="G184" s="9" t="s">
        <v>1312</v>
      </c>
      <c r="H184" s="9" t="s">
        <v>1307</v>
      </c>
      <c r="I184" s="8">
        <v>12</v>
      </c>
      <c r="J184" s="8">
        <v>10</v>
      </c>
      <c r="L184" s="15">
        <v>10</v>
      </c>
      <c r="M184" s="16"/>
      <c r="N184" s="16"/>
      <c r="O184" s="6"/>
      <c r="P184" s="6"/>
      <c r="Q184" s="6"/>
      <c r="R184" s="6"/>
      <c r="S184" s="6"/>
      <c r="U184" s="18">
        <f t="shared" si="35"/>
        <v>31</v>
      </c>
      <c r="V184" s="18" t="str">
        <f t="shared" si="36"/>
        <v/>
      </c>
      <c r="W184" s="18" t="str">
        <f t="shared" si="37"/>
        <v/>
      </c>
      <c r="X184" s="18" t="str">
        <f t="shared" si="38"/>
        <v/>
      </c>
      <c r="Y184" s="18" t="str">
        <f t="shared" si="39"/>
        <v/>
      </c>
      <c r="Z184" s="18" t="str">
        <f t="shared" si="40"/>
        <v/>
      </c>
      <c r="AA184" s="18" t="str">
        <f t="shared" si="41"/>
        <v/>
      </c>
      <c r="AB184" s="18" t="str">
        <f t="shared" si="42"/>
        <v/>
      </c>
      <c r="AC184" s="18" t="str">
        <f t="shared" si="43"/>
        <v/>
      </c>
      <c r="AD184" s="18" t="str">
        <f t="shared" si="44"/>
        <v/>
      </c>
      <c r="AE184" s="18" t="str">
        <f t="shared" si="45"/>
        <v/>
      </c>
      <c r="AF184" s="18" t="str">
        <f t="shared" si="46"/>
        <v/>
      </c>
      <c r="AG184" s="18" t="str">
        <f t="shared" si="47"/>
        <v/>
      </c>
      <c r="AH184" s="18" t="str">
        <f t="shared" si="48"/>
        <v/>
      </c>
      <c r="AI184" s="18" t="str">
        <f t="shared" si="49"/>
        <v/>
      </c>
      <c r="AK184" s="18" t="str">
        <f t="shared" si="50"/>
        <v>31</v>
      </c>
    </row>
    <row r="185" spans="1:37" x14ac:dyDescent="0.25">
      <c r="A185" s="6" t="s">
        <v>837</v>
      </c>
      <c r="B185" s="6" t="s">
        <v>838</v>
      </c>
      <c r="C185" s="8" t="s">
        <v>839</v>
      </c>
      <c r="D185" s="7" t="s">
        <v>836</v>
      </c>
      <c r="E185" s="6" t="s">
        <v>6</v>
      </c>
      <c r="F185" s="9" t="s">
        <v>11</v>
      </c>
      <c r="G185" s="9" t="s">
        <v>840</v>
      </c>
      <c r="H185" s="9" t="s">
        <v>1307</v>
      </c>
      <c r="I185" s="8">
        <v>12</v>
      </c>
      <c r="J185" s="8">
        <v>10</v>
      </c>
      <c r="L185" s="15">
        <v>10</v>
      </c>
      <c r="M185" s="16"/>
      <c r="N185" s="16"/>
      <c r="O185" s="6"/>
      <c r="P185" s="6"/>
      <c r="Q185" s="6"/>
      <c r="R185" s="6"/>
      <c r="S185" s="6"/>
      <c r="U185" s="18">
        <f t="shared" si="35"/>
        <v>31</v>
      </c>
      <c r="V185" s="18" t="str">
        <f t="shared" si="36"/>
        <v/>
      </c>
      <c r="W185" s="18" t="str">
        <f t="shared" si="37"/>
        <v/>
      </c>
      <c r="X185" s="18" t="str">
        <f t="shared" si="38"/>
        <v/>
      </c>
      <c r="Y185" s="18" t="str">
        <f t="shared" si="39"/>
        <v/>
      </c>
      <c r="Z185" s="18" t="str">
        <f t="shared" si="40"/>
        <v/>
      </c>
      <c r="AA185" s="18" t="str">
        <f t="shared" si="41"/>
        <v/>
      </c>
      <c r="AB185" s="18" t="str">
        <f t="shared" si="42"/>
        <v/>
      </c>
      <c r="AC185" s="18" t="str">
        <f t="shared" si="43"/>
        <v/>
      </c>
      <c r="AD185" s="18" t="str">
        <f t="shared" si="44"/>
        <v/>
      </c>
      <c r="AE185" s="18" t="str">
        <f t="shared" si="45"/>
        <v/>
      </c>
      <c r="AF185" s="18" t="str">
        <f t="shared" si="46"/>
        <v/>
      </c>
      <c r="AG185" s="18" t="str">
        <f t="shared" si="47"/>
        <v/>
      </c>
      <c r="AH185" s="18" t="str">
        <f t="shared" si="48"/>
        <v/>
      </c>
      <c r="AI185" s="18" t="str">
        <f t="shared" si="49"/>
        <v/>
      </c>
      <c r="AK185" s="18" t="str">
        <f t="shared" si="50"/>
        <v>31</v>
      </c>
    </row>
    <row r="186" spans="1:37" x14ac:dyDescent="0.25">
      <c r="A186" s="6" t="s">
        <v>842</v>
      </c>
      <c r="B186" s="6" t="s">
        <v>843</v>
      </c>
      <c r="C186" s="8" t="s">
        <v>844</v>
      </c>
      <c r="D186" s="7" t="s">
        <v>841</v>
      </c>
      <c r="E186" s="6" t="s">
        <v>6</v>
      </c>
      <c r="F186" s="9" t="s">
        <v>11</v>
      </c>
      <c r="G186" s="9" t="s">
        <v>1312</v>
      </c>
      <c r="H186" s="9" t="s">
        <v>1307</v>
      </c>
      <c r="I186" s="8">
        <v>11</v>
      </c>
      <c r="J186" s="8">
        <v>8</v>
      </c>
      <c r="L186" s="15">
        <v>8</v>
      </c>
      <c r="M186" s="16"/>
      <c r="N186" s="16"/>
      <c r="O186" s="6"/>
      <c r="P186" s="6"/>
      <c r="Q186" s="6"/>
      <c r="R186" s="6"/>
      <c r="S186" s="6"/>
      <c r="U186" s="18">
        <f t="shared" si="35"/>
        <v>25</v>
      </c>
      <c r="V186" s="18" t="str">
        <f t="shared" si="36"/>
        <v/>
      </c>
      <c r="W186" s="18" t="str">
        <f t="shared" si="37"/>
        <v/>
      </c>
      <c r="X186" s="18" t="str">
        <f t="shared" si="38"/>
        <v/>
      </c>
      <c r="Y186" s="18" t="str">
        <f t="shared" si="39"/>
        <v/>
      </c>
      <c r="Z186" s="18" t="str">
        <f t="shared" si="40"/>
        <v/>
      </c>
      <c r="AA186" s="18" t="str">
        <f t="shared" si="41"/>
        <v/>
      </c>
      <c r="AB186" s="18" t="str">
        <f t="shared" si="42"/>
        <v/>
      </c>
      <c r="AC186" s="18" t="str">
        <f t="shared" si="43"/>
        <v/>
      </c>
      <c r="AD186" s="18" t="str">
        <f t="shared" si="44"/>
        <v/>
      </c>
      <c r="AE186" s="18" t="str">
        <f t="shared" si="45"/>
        <v/>
      </c>
      <c r="AF186" s="18" t="str">
        <f t="shared" si="46"/>
        <v/>
      </c>
      <c r="AG186" s="18" t="str">
        <f t="shared" si="47"/>
        <v/>
      </c>
      <c r="AH186" s="18" t="str">
        <f t="shared" si="48"/>
        <v/>
      </c>
      <c r="AI186" s="18" t="str">
        <f t="shared" si="49"/>
        <v/>
      </c>
      <c r="AK186" s="18" t="str">
        <f t="shared" si="50"/>
        <v>25</v>
      </c>
    </row>
    <row r="187" spans="1:37" x14ac:dyDescent="0.25">
      <c r="A187" s="6" t="s">
        <v>846</v>
      </c>
      <c r="B187" s="6" t="s">
        <v>847</v>
      </c>
      <c r="C187" s="8" t="s">
        <v>848</v>
      </c>
      <c r="D187" s="7" t="s">
        <v>845</v>
      </c>
      <c r="E187" s="6" t="s">
        <v>6</v>
      </c>
      <c r="F187" s="9" t="s">
        <v>11</v>
      </c>
      <c r="G187" s="9" t="s">
        <v>1312</v>
      </c>
      <c r="H187" s="9" t="s">
        <v>1307</v>
      </c>
      <c r="I187" s="8">
        <v>16</v>
      </c>
      <c r="J187" s="8">
        <v>14</v>
      </c>
      <c r="L187" s="15">
        <v>14</v>
      </c>
      <c r="M187" s="16"/>
      <c r="N187" s="16"/>
      <c r="O187" s="6"/>
      <c r="P187" s="6"/>
      <c r="Q187" s="6"/>
      <c r="R187" s="6"/>
      <c r="S187" s="6"/>
      <c r="U187" s="18">
        <f t="shared" si="35"/>
        <v>44</v>
      </c>
      <c r="V187" s="18" t="str">
        <f t="shared" si="36"/>
        <v/>
      </c>
      <c r="W187" s="18" t="str">
        <f t="shared" si="37"/>
        <v/>
      </c>
      <c r="X187" s="18" t="str">
        <f t="shared" si="38"/>
        <v/>
      </c>
      <c r="Y187" s="18" t="str">
        <f t="shared" si="39"/>
        <v/>
      </c>
      <c r="Z187" s="18" t="str">
        <f t="shared" si="40"/>
        <v/>
      </c>
      <c r="AA187" s="18" t="str">
        <f t="shared" si="41"/>
        <v/>
      </c>
      <c r="AB187" s="18" t="str">
        <f t="shared" si="42"/>
        <v/>
      </c>
      <c r="AC187" s="18" t="str">
        <f t="shared" si="43"/>
        <v/>
      </c>
      <c r="AD187" s="18" t="str">
        <f t="shared" si="44"/>
        <v/>
      </c>
      <c r="AE187" s="18" t="str">
        <f t="shared" si="45"/>
        <v/>
      </c>
      <c r="AF187" s="18" t="str">
        <f t="shared" si="46"/>
        <v/>
      </c>
      <c r="AG187" s="18" t="str">
        <f t="shared" si="47"/>
        <v/>
      </c>
      <c r="AH187" s="18" t="str">
        <f t="shared" si="48"/>
        <v/>
      </c>
      <c r="AI187" s="18" t="str">
        <f t="shared" si="49"/>
        <v/>
      </c>
      <c r="AK187" s="18" t="str">
        <f t="shared" si="50"/>
        <v>44</v>
      </c>
    </row>
    <row r="188" spans="1:37" x14ac:dyDescent="0.25">
      <c r="A188" s="6" t="s">
        <v>850</v>
      </c>
      <c r="B188" s="6" t="s">
        <v>851</v>
      </c>
      <c r="C188" s="8" t="s">
        <v>852</v>
      </c>
      <c r="D188" s="7" t="s">
        <v>849</v>
      </c>
      <c r="E188" s="6" t="s">
        <v>6</v>
      </c>
      <c r="F188" s="9" t="s">
        <v>11</v>
      </c>
      <c r="G188" s="9" t="s">
        <v>1312</v>
      </c>
      <c r="H188" s="9" t="s">
        <v>1307</v>
      </c>
      <c r="I188" s="8">
        <v>23</v>
      </c>
      <c r="J188" s="8">
        <v>18</v>
      </c>
      <c r="L188" s="15">
        <v>18</v>
      </c>
      <c r="M188" s="16"/>
      <c r="N188" s="16"/>
      <c r="O188" s="6"/>
      <c r="P188" s="6"/>
      <c r="Q188" s="6"/>
      <c r="R188" s="6"/>
      <c r="S188" s="6"/>
      <c r="U188" s="18">
        <f t="shared" si="35"/>
        <v>57</v>
      </c>
      <c r="V188" s="18" t="str">
        <f t="shared" si="36"/>
        <v/>
      </c>
      <c r="W188" s="18" t="str">
        <f t="shared" si="37"/>
        <v/>
      </c>
      <c r="X188" s="18" t="str">
        <f t="shared" si="38"/>
        <v/>
      </c>
      <c r="Y188" s="18" t="str">
        <f t="shared" si="39"/>
        <v/>
      </c>
      <c r="Z188" s="18" t="str">
        <f t="shared" si="40"/>
        <v/>
      </c>
      <c r="AA188" s="18" t="str">
        <f t="shared" si="41"/>
        <v/>
      </c>
      <c r="AB188" s="18" t="str">
        <f t="shared" si="42"/>
        <v/>
      </c>
      <c r="AC188" s="18" t="str">
        <f t="shared" si="43"/>
        <v/>
      </c>
      <c r="AD188" s="18" t="str">
        <f t="shared" si="44"/>
        <v/>
      </c>
      <c r="AE188" s="18" t="str">
        <f t="shared" si="45"/>
        <v/>
      </c>
      <c r="AF188" s="18" t="str">
        <f t="shared" si="46"/>
        <v/>
      </c>
      <c r="AG188" s="18" t="str">
        <f t="shared" si="47"/>
        <v/>
      </c>
      <c r="AH188" s="18" t="str">
        <f t="shared" si="48"/>
        <v/>
      </c>
      <c r="AI188" s="18" t="str">
        <f t="shared" si="49"/>
        <v/>
      </c>
      <c r="AK188" s="18" t="str">
        <f t="shared" si="50"/>
        <v>57</v>
      </c>
    </row>
    <row r="189" spans="1:37" x14ac:dyDescent="0.25">
      <c r="A189" s="6" t="s">
        <v>854</v>
      </c>
      <c r="B189" s="6" t="s">
        <v>855</v>
      </c>
      <c r="C189" s="8" t="s">
        <v>856</v>
      </c>
      <c r="D189" s="7" t="s">
        <v>853</v>
      </c>
      <c r="E189" s="6" t="s">
        <v>6</v>
      </c>
      <c r="F189" s="9" t="s">
        <v>11</v>
      </c>
      <c r="G189" s="9" t="s">
        <v>1312</v>
      </c>
      <c r="H189" s="9" t="s">
        <v>1307</v>
      </c>
      <c r="I189" s="8">
        <v>20</v>
      </c>
      <c r="J189" s="8">
        <v>15</v>
      </c>
      <c r="L189" s="15">
        <v>15</v>
      </c>
      <c r="M189" s="16"/>
      <c r="N189" s="16"/>
      <c r="O189" s="6"/>
      <c r="P189" s="6"/>
      <c r="Q189" s="6"/>
      <c r="R189" s="6"/>
      <c r="S189" s="6"/>
      <c r="U189" s="18">
        <f t="shared" si="35"/>
        <v>47</v>
      </c>
      <c r="V189" s="18" t="str">
        <f t="shared" si="36"/>
        <v/>
      </c>
      <c r="W189" s="18" t="str">
        <f t="shared" si="37"/>
        <v/>
      </c>
      <c r="X189" s="18" t="str">
        <f t="shared" si="38"/>
        <v/>
      </c>
      <c r="Y189" s="18" t="str">
        <f t="shared" si="39"/>
        <v/>
      </c>
      <c r="Z189" s="18" t="str">
        <f t="shared" si="40"/>
        <v/>
      </c>
      <c r="AA189" s="18" t="str">
        <f t="shared" si="41"/>
        <v/>
      </c>
      <c r="AB189" s="18" t="str">
        <f t="shared" si="42"/>
        <v/>
      </c>
      <c r="AC189" s="18" t="str">
        <f t="shared" si="43"/>
        <v/>
      </c>
      <c r="AD189" s="18" t="str">
        <f t="shared" si="44"/>
        <v/>
      </c>
      <c r="AE189" s="18" t="str">
        <f t="shared" si="45"/>
        <v/>
      </c>
      <c r="AF189" s="18" t="str">
        <f t="shared" si="46"/>
        <v/>
      </c>
      <c r="AG189" s="18" t="str">
        <f t="shared" si="47"/>
        <v/>
      </c>
      <c r="AH189" s="18" t="str">
        <f t="shared" si="48"/>
        <v/>
      </c>
      <c r="AI189" s="18" t="str">
        <f t="shared" si="49"/>
        <v/>
      </c>
      <c r="AK189" s="18" t="str">
        <f t="shared" si="50"/>
        <v>47</v>
      </c>
    </row>
    <row r="190" spans="1:37" x14ac:dyDescent="0.25">
      <c r="A190" s="6" t="s">
        <v>858</v>
      </c>
      <c r="B190" s="6" t="s">
        <v>859</v>
      </c>
      <c r="C190" s="8" t="s">
        <v>860</v>
      </c>
      <c r="D190" s="7" t="s">
        <v>857</v>
      </c>
      <c r="E190" s="6" t="s">
        <v>87</v>
      </c>
      <c r="F190" s="9" t="s">
        <v>11</v>
      </c>
      <c r="G190" s="9" t="s">
        <v>1312</v>
      </c>
      <c r="H190" s="9" t="s">
        <v>1307</v>
      </c>
      <c r="I190" s="8">
        <v>20</v>
      </c>
      <c r="J190" s="8">
        <v>18</v>
      </c>
      <c r="L190" s="15">
        <v>18</v>
      </c>
      <c r="M190" s="16"/>
      <c r="N190" s="16"/>
      <c r="O190" s="6"/>
      <c r="P190" s="6"/>
      <c r="Q190" s="6"/>
      <c r="R190" s="6"/>
      <c r="S190" s="6"/>
      <c r="U190" s="18">
        <f t="shared" si="35"/>
        <v>57</v>
      </c>
      <c r="V190" s="18" t="str">
        <f t="shared" si="36"/>
        <v/>
      </c>
      <c r="W190" s="18" t="str">
        <f t="shared" si="37"/>
        <v/>
      </c>
      <c r="X190" s="18" t="str">
        <f t="shared" si="38"/>
        <v/>
      </c>
      <c r="Y190" s="18" t="str">
        <f t="shared" si="39"/>
        <v/>
      </c>
      <c r="Z190" s="18" t="str">
        <f t="shared" si="40"/>
        <v/>
      </c>
      <c r="AA190" s="18" t="str">
        <f t="shared" si="41"/>
        <v/>
      </c>
      <c r="AB190" s="18" t="str">
        <f t="shared" si="42"/>
        <v/>
      </c>
      <c r="AC190" s="18" t="str">
        <f t="shared" si="43"/>
        <v/>
      </c>
      <c r="AD190" s="18" t="str">
        <f t="shared" si="44"/>
        <v/>
      </c>
      <c r="AE190" s="18" t="str">
        <f t="shared" si="45"/>
        <v/>
      </c>
      <c r="AF190" s="18" t="str">
        <f t="shared" si="46"/>
        <v/>
      </c>
      <c r="AG190" s="18" t="str">
        <f t="shared" si="47"/>
        <v/>
      </c>
      <c r="AH190" s="18" t="str">
        <f t="shared" si="48"/>
        <v/>
      </c>
      <c r="AI190" s="18" t="str">
        <f t="shared" si="49"/>
        <v/>
      </c>
      <c r="AK190" s="18" t="str">
        <f t="shared" si="50"/>
        <v>57</v>
      </c>
    </row>
    <row r="191" spans="1:37" x14ac:dyDescent="0.25">
      <c r="A191" s="6" t="s">
        <v>862</v>
      </c>
      <c r="B191" s="6" t="s">
        <v>863</v>
      </c>
      <c r="C191" s="8" t="s">
        <v>864</v>
      </c>
      <c r="D191" s="7" t="s">
        <v>861</v>
      </c>
      <c r="E191" s="6" t="s">
        <v>865</v>
      </c>
      <c r="F191" s="9" t="s">
        <v>11</v>
      </c>
      <c r="G191" s="9" t="s">
        <v>1312</v>
      </c>
      <c r="H191" s="9" t="s">
        <v>1307</v>
      </c>
      <c r="I191" s="8">
        <v>18</v>
      </c>
      <c r="J191" s="8">
        <v>15</v>
      </c>
      <c r="L191" s="15">
        <v>15</v>
      </c>
      <c r="M191" s="16"/>
      <c r="N191" s="16"/>
      <c r="O191" s="6"/>
      <c r="P191" s="6"/>
      <c r="Q191" s="6"/>
      <c r="R191" s="6"/>
      <c r="S191" s="6"/>
      <c r="U191" s="18">
        <f t="shared" si="35"/>
        <v>47</v>
      </c>
      <c r="V191" s="18" t="str">
        <f t="shared" si="36"/>
        <v/>
      </c>
      <c r="W191" s="18" t="str">
        <f t="shared" si="37"/>
        <v/>
      </c>
      <c r="X191" s="18" t="str">
        <f t="shared" si="38"/>
        <v/>
      </c>
      <c r="Y191" s="18" t="str">
        <f t="shared" si="39"/>
        <v/>
      </c>
      <c r="Z191" s="18" t="str">
        <f t="shared" si="40"/>
        <v/>
      </c>
      <c r="AA191" s="18" t="str">
        <f t="shared" si="41"/>
        <v/>
      </c>
      <c r="AB191" s="18" t="str">
        <f t="shared" si="42"/>
        <v/>
      </c>
      <c r="AC191" s="18" t="str">
        <f t="shared" si="43"/>
        <v/>
      </c>
      <c r="AD191" s="18" t="str">
        <f t="shared" si="44"/>
        <v/>
      </c>
      <c r="AE191" s="18" t="str">
        <f t="shared" si="45"/>
        <v/>
      </c>
      <c r="AF191" s="18" t="str">
        <f t="shared" si="46"/>
        <v/>
      </c>
      <c r="AG191" s="18" t="str">
        <f t="shared" si="47"/>
        <v/>
      </c>
      <c r="AH191" s="18" t="str">
        <f t="shared" si="48"/>
        <v/>
      </c>
      <c r="AI191" s="18" t="str">
        <f t="shared" si="49"/>
        <v/>
      </c>
      <c r="AK191" s="18" t="str">
        <f t="shared" si="50"/>
        <v>47</v>
      </c>
    </row>
    <row r="192" spans="1:37" x14ac:dyDescent="0.25">
      <c r="A192" s="6" t="s">
        <v>867</v>
      </c>
      <c r="B192" s="6" t="s">
        <v>868</v>
      </c>
      <c r="C192" s="8" t="s">
        <v>869</v>
      </c>
      <c r="D192" s="7" t="s">
        <v>866</v>
      </c>
      <c r="E192" s="6" t="s">
        <v>6</v>
      </c>
      <c r="F192" s="9" t="s">
        <v>11</v>
      </c>
      <c r="G192" s="9" t="s">
        <v>1312</v>
      </c>
      <c r="H192" s="9" t="s">
        <v>1307</v>
      </c>
      <c r="I192" s="8">
        <v>20</v>
      </c>
      <c r="J192" s="8">
        <v>15</v>
      </c>
      <c r="L192" s="15">
        <v>15</v>
      </c>
      <c r="M192" s="16"/>
      <c r="N192" s="16"/>
      <c r="O192" s="6"/>
      <c r="P192" s="6"/>
      <c r="Q192" s="6"/>
      <c r="R192" s="6"/>
      <c r="S192" s="6"/>
      <c r="U192" s="18">
        <f t="shared" si="35"/>
        <v>47</v>
      </c>
      <c r="V192" s="18" t="str">
        <f t="shared" si="36"/>
        <v/>
      </c>
      <c r="W192" s="18" t="str">
        <f t="shared" si="37"/>
        <v/>
      </c>
      <c r="X192" s="18" t="str">
        <f t="shared" si="38"/>
        <v/>
      </c>
      <c r="Y192" s="18" t="str">
        <f t="shared" si="39"/>
        <v/>
      </c>
      <c r="Z192" s="18" t="str">
        <f t="shared" si="40"/>
        <v/>
      </c>
      <c r="AA192" s="18" t="str">
        <f t="shared" si="41"/>
        <v/>
      </c>
      <c r="AB192" s="18" t="str">
        <f t="shared" si="42"/>
        <v/>
      </c>
      <c r="AC192" s="18" t="str">
        <f t="shared" si="43"/>
        <v/>
      </c>
      <c r="AD192" s="18" t="str">
        <f t="shared" si="44"/>
        <v/>
      </c>
      <c r="AE192" s="18" t="str">
        <f t="shared" si="45"/>
        <v/>
      </c>
      <c r="AF192" s="18" t="str">
        <f t="shared" si="46"/>
        <v/>
      </c>
      <c r="AG192" s="18" t="str">
        <f t="shared" si="47"/>
        <v/>
      </c>
      <c r="AH192" s="18" t="str">
        <f t="shared" si="48"/>
        <v/>
      </c>
      <c r="AI192" s="18" t="str">
        <f t="shared" si="49"/>
        <v/>
      </c>
      <c r="AK192" s="18" t="str">
        <f t="shared" si="50"/>
        <v>47</v>
      </c>
    </row>
    <row r="193" spans="1:37" x14ac:dyDescent="0.25">
      <c r="A193" s="6" t="s">
        <v>871</v>
      </c>
      <c r="B193" s="6" t="s">
        <v>872</v>
      </c>
      <c r="C193" s="8" t="s">
        <v>873</v>
      </c>
      <c r="D193" s="7" t="s">
        <v>870</v>
      </c>
      <c r="E193" s="6" t="s">
        <v>6</v>
      </c>
      <c r="F193" s="9" t="s">
        <v>11</v>
      </c>
      <c r="G193" s="9" t="s">
        <v>1312</v>
      </c>
      <c r="H193" s="9" t="s">
        <v>1307</v>
      </c>
      <c r="I193" s="8">
        <v>14</v>
      </c>
      <c r="J193" s="8">
        <v>10</v>
      </c>
      <c r="L193" s="15">
        <v>10</v>
      </c>
      <c r="M193" s="16"/>
      <c r="N193" s="16"/>
      <c r="O193" s="6"/>
      <c r="P193" s="6"/>
      <c r="Q193" s="6"/>
      <c r="R193" s="6"/>
      <c r="S193" s="6"/>
      <c r="U193" s="18">
        <f t="shared" si="35"/>
        <v>31</v>
      </c>
      <c r="V193" s="18" t="str">
        <f t="shared" si="36"/>
        <v/>
      </c>
      <c r="W193" s="18" t="str">
        <f t="shared" si="37"/>
        <v/>
      </c>
      <c r="X193" s="18" t="str">
        <f t="shared" si="38"/>
        <v/>
      </c>
      <c r="Y193" s="18" t="str">
        <f t="shared" si="39"/>
        <v/>
      </c>
      <c r="Z193" s="18" t="str">
        <f t="shared" si="40"/>
        <v/>
      </c>
      <c r="AA193" s="18" t="str">
        <f t="shared" si="41"/>
        <v/>
      </c>
      <c r="AB193" s="18" t="str">
        <f t="shared" si="42"/>
        <v/>
      </c>
      <c r="AC193" s="18" t="str">
        <f t="shared" si="43"/>
        <v/>
      </c>
      <c r="AD193" s="18" t="str">
        <f t="shared" si="44"/>
        <v/>
      </c>
      <c r="AE193" s="18" t="str">
        <f t="shared" si="45"/>
        <v/>
      </c>
      <c r="AF193" s="18" t="str">
        <f t="shared" si="46"/>
        <v/>
      </c>
      <c r="AG193" s="18" t="str">
        <f t="shared" si="47"/>
        <v/>
      </c>
      <c r="AH193" s="18" t="str">
        <f t="shared" si="48"/>
        <v/>
      </c>
      <c r="AI193" s="18" t="str">
        <f t="shared" si="49"/>
        <v/>
      </c>
      <c r="AK193" s="18" t="str">
        <f t="shared" si="50"/>
        <v>31</v>
      </c>
    </row>
    <row r="194" spans="1:37" x14ac:dyDescent="0.25">
      <c r="A194" s="6" t="s">
        <v>875</v>
      </c>
      <c r="B194" s="6" t="s">
        <v>876</v>
      </c>
      <c r="C194" s="8" t="s">
        <v>877</v>
      </c>
      <c r="D194" s="7" t="s">
        <v>874</v>
      </c>
      <c r="E194" s="6" t="s">
        <v>6</v>
      </c>
      <c r="F194" s="9" t="s">
        <v>11</v>
      </c>
      <c r="G194" s="9" t="s">
        <v>1312</v>
      </c>
      <c r="H194" s="9" t="s">
        <v>1307</v>
      </c>
      <c r="I194" s="8">
        <v>16</v>
      </c>
      <c r="J194" s="8">
        <v>12</v>
      </c>
      <c r="L194" s="15">
        <v>12</v>
      </c>
      <c r="M194" s="16"/>
      <c r="N194" s="16"/>
      <c r="O194" s="6"/>
      <c r="P194" s="6"/>
      <c r="Q194" s="6"/>
      <c r="R194" s="6"/>
      <c r="S194" s="6"/>
      <c r="U194" s="18">
        <f t="shared" si="35"/>
        <v>38</v>
      </c>
      <c r="V194" s="18" t="str">
        <f t="shared" si="36"/>
        <v/>
      </c>
      <c r="W194" s="18" t="str">
        <f t="shared" si="37"/>
        <v/>
      </c>
      <c r="X194" s="18" t="str">
        <f t="shared" si="38"/>
        <v/>
      </c>
      <c r="Y194" s="18" t="str">
        <f t="shared" si="39"/>
        <v/>
      </c>
      <c r="Z194" s="18" t="str">
        <f t="shared" si="40"/>
        <v/>
      </c>
      <c r="AA194" s="18" t="str">
        <f t="shared" si="41"/>
        <v/>
      </c>
      <c r="AB194" s="18" t="str">
        <f t="shared" si="42"/>
        <v/>
      </c>
      <c r="AC194" s="18" t="str">
        <f t="shared" si="43"/>
        <v/>
      </c>
      <c r="AD194" s="18" t="str">
        <f t="shared" si="44"/>
        <v/>
      </c>
      <c r="AE194" s="18" t="str">
        <f t="shared" si="45"/>
        <v/>
      </c>
      <c r="AF194" s="18" t="str">
        <f t="shared" si="46"/>
        <v/>
      </c>
      <c r="AG194" s="18" t="str">
        <f t="shared" si="47"/>
        <v/>
      </c>
      <c r="AH194" s="18" t="str">
        <f t="shared" si="48"/>
        <v/>
      </c>
      <c r="AI194" s="18" t="str">
        <f t="shared" si="49"/>
        <v/>
      </c>
      <c r="AK194" s="18" t="str">
        <f t="shared" si="50"/>
        <v>38</v>
      </c>
    </row>
    <row r="195" spans="1:37" x14ac:dyDescent="0.25">
      <c r="A195" s="6" t="s">
        <v>879</v>
      </c>
      <c r="B195" s="6" t="s">
        <v>880</v>
      </c>
      <c r="C195" s="8" t="s">
        <v>881</v>
      </c>
      <c r="D195" s="7" t="s">
        <v>878</v>
      </c>
      <c r="E195" s="6" t="s">
        <v>6</v>
      </c>
      <c r="F195" s="9" t="s">
        <v>130</v>
      </c>
      <c r="G195" s="9" t="s">
        <v>1313</v>
      </c>
      <c r="H195" s="9" t="s">
        <v>1307</v>
      </c>
      <c r="I195" s="8">
        <v>12</v>
      </c>
      <c r="J195" s="8">
        <v>10</v>
      </c>
      <c r="L195" s="15">
        <v>10</v>
      </c>
      <c r="M195" s="16"/>
      <c r="N195" s="16"/>
      <c r="O195" s="6"/>
      <c r="P195" s="6"/>
      <c r="Q195" s="6"/>
      <c r="R195" s="6"/>
      <c r="S195" s="6"/>
      <c r="U195" s="18">
        <f t="shared" si="35"/>
        <v>31</v>
      </c>
      <c r="V195" s="18" t="str">
        <f t="shared" si="36"/>
        <v/>
      </c>
      <c r="W195" s="18" t="str">
        <f t="shared" si="37"/>
        <v/>
      </c>
      <c r="X195" s="18" t="str">
        <f t="shared" si="38"/>
        <v/>
      </c>
      <c r="Y195" s="18" t="str">
        <f t="shared" si="39"/>
        <v/>
      </c>
      <c r="Z195" s="18" t="str">
        <f t="shared" si="40"/>
        <v/>
      </c>
      <c r="AA195" s="18" t="str">
        <f t="shared" si="41"/>
        <v/>
      </c>
      <c r="AB195" s="18" t="str">
        <f t="shared" si="42"/>
        <v/>
      </c>
      <c r="AC195" s="18" t="str">
        <f t="shared" si="43"/>
        <v/>
      </c>
      <c r="AD195" s="18" t="str">
        <f t="shared" si="44"/>
        <v/>
      </c>
      <c r="AE195" s="18" t="str">
        <f t="shared" si="45"/>
        <v/>
      </c>
      <c r="AF195" s="18" t="str">
        <f t="shared" si="46"/>
        <v/>
      </c>
      <c r="AG195" s="18" t="str">
        <f t="shared" si="47"/>
        <v/>
      </c>
      <c r="AH195" s="18" t="str">
        <f t="shared" si="48"/>
        <v/>
      </c>
      <c r="AI195" s="18" t="str">
        <f t="shared" si="49"/>
        <v/>
      </c>
      <c r="AK195" s="18" t="str">
        <f t="shared" si="50"/>
        <v>31</v>
      </c>
    </row>
    <row r="196" spans="1:37" x14ac:dyDescent="0.25">
      <c r="A196" s="6" t="s">
        <v>883</v>
      </c>
      <c r="B196" s="6" t="s">
        <v>884</v>
      </c>
      <c r="C196" s="8" t="s">
        <v>885</v>
      </c>
      <c r="D196" s="7" t="s">
        <v>882</v>
      </c>
      <c r="E196" s="6" t="s">
        <v>6</v>
      </c>
      <c r="F196" s="9" t="s">
        <v>11</v>
      </c>
      <c r="G196" s="9" t="s">
        <v>1312</v>
      </c>
      <c r="H196" s="9" t="s">
        <v>1307</v>
      </c>
      <c r="I196" s="8">
        <v>12</v>
      </c>
      <c r="J196" s="8">
        <v>8</v>
      </c>
      <c r="L196" s="15">
        <v>8</v>
      </c>
      <c r="M196" s="16"/>
      <c r="N196" s="16"/>
      <c r="O196" s="6"/>
      <c r="P196" s="6"/>
      <c r="Q196" s="6"/>
      <c r="R196" s="6"/>
      <c r="S196" s="6"/>
      <c r="U196" s="18">
        <f t="shared" ref="U196:U259" si="51">IF(L196&gt;0,ROUND(L196*PI(),0),"")</f>
        <v>25</v>
      </c>
      <c r="V196" s="18" t="str">
        <f t="shared" ref="V196:V259" si="52">IF(LEN(W196)&gt;0,",","")</f>
        <v/>
      </c>
      <c r="W196" s="18" t="str">
        <f t="shared" ref="W196:W259" si="53">IF(M196&gt;0,ROUND(M196*PI(),0),"")</f>
        <v/>
      </c>
      <c r="X196" s="18" t="str">
        <f t="shared" ref="X196:X259" si="54">IF(LEN(Y196)&gt;0,",","")</f>
        <v/>
      </c>
      <c r="Y196" s="18" t="str">
        <f t="shared" ref="Y196:Y259" si="55">IF(N196&gt;0,ROUND(N196*PI(),0),"")</f>
        <v/>
      </c>
      <c r="Z196" s="18" t="str">
        <f t="shared" ref="Z196:Z259" si="56">IF(LEN(AA196)&gt;0,",","")</f>
        <v/>
      </c>
      <c r="AA196" s="18" t="str">
        <f t="shared" ref="AA196:AA259" si="57">IF(O196&gt;0,ROUND(O196*PI(),0),"")</f>
        <v/>
      </c>
      <c r="AB196" s="18" t="str">
        <f t="shared" ref="AB196:AB259" si="58">IF(LEN(AC196)&gt;0,",","")</f>
        <v/>
      </c>
      <c r="AC196" s="18" t="str">
        <f t="shared" ref="AC196:AC259" si="59">IF(P196&gt;0,ROUND(P196*PI(),0),"")</f>
        <v/>
      </c>
      <c r="AD196" s="18" t="str">
        <f t="shared" ref="AD196:AD259" si="60">IF(LEN(AE196)&gt;0,",","")</f>
        <v/>
      </c>
      <c r="AE196" s="18" t="str">
        <f t="shared" ref="AE196:AE259" si="61">IF(Q196&gt;0,ROUND(Q196*PI(),0),"")</f>
        <v/>
      </c>
      <c r="AF196" s="18" t="str">
        <f t="shared" ref="AF196:AF259" si="62">IF(LEN(AG196)&gt;0,",","")</f>
        <v/>
      </c>
      <c r="AG196" s="18" t="str">
        <f t="shared" ref="AG196:AG259" si="63">IF(R196&gt;0,ROUND(R196*PI(),0),"")</f>
        <v/>
      </c>
      <c r="AH196" s="18" t="str">
        <f t="shared" ref="AH196:AH259" si="64">IF(LEN(AI196)&gt;0,",","")</f>
        <v/>
      </c>
      <c r="AI196" s="18" t="str">
        <f t="shared" ref="AI196:AI259" si="65">IF(S196&gt;0,ROUND(S196*PI(),0),"")</f>
        <v/>
      </c>
      <c r="AK196" s="18" t="str">
        <f t="shared" ref="AK196:AK259" si="66">U196&amp;V196&amp;W196&amp;X196&amp;Y196&amp;Z196&amp;AA196&amp;AB196&amp;AC196&amp;AD196&amp;AE196&amp;AF196&amp;AG196&amp;AH196&amp;AI196</f>
        <v>25</v>
      </c>
    </row>
    <row r="197" spans="1:37" x14ac:dyDescent="0.25">
      <c r="A197" s="6" t="s">
        <v>887</v>
      </c>
      <c r="B197" s="6" t="s">
        <v>888</v>
      </c>
      <c r="C197" s="8" t="s">
        <v>889</v>
      </c>
      <c r="D197" s="7" t="s">
        <v>886</v>
      </c>
      <c r="E197" s="6" t="s">
        <v>6</v>
      </c>
      <c r="F197" s="9" t="s">
        <v>130</v>
      </c>
      <c r="G197" s="9" t="s">
        <v>1313</v>
      </c>
      <c r="H197" s="9" t="s">
        <v>1307</v>
      </c>
      <c r="I197" s="8">
        <v>14</v>
      </c>
      <c r="J197" s="8">
        <v>12</v>
      </c>
      <c r="L197" s="15">
        <v>12</v>
      </c>
      <c r="M197" s="16"/>
      <c r="N197" s="16"/>
      <c r="O197" s="6"/>
      <c r="P197" s="6"/>
      <c r="Q197" s="6"/>
      <c r="R197" s="6"/>
      <c r="S197" s="6"/>
      <c r="U197" s="18">
        <f t="shared" si="51"/>
        <v>38</v>
      </c>
      <c r="V197" s="18" t="str">
        <f t="shared" si="52"/>
        <v/>
      </c>
      <c r="W197" s="18" t="str">
        <f t="shared" si="53"/>
        <v/>
      </c>
      <c r="X197" s="18" t="str">
        <f t="shared" si="54"/>
        <v/>
      </c>
      <c r="Y197" s="18" t="str">
        <f t="shared" si="55"/>
        <v/>
      </c>
      <c r="Z197" s="18" t="str">
        <f t="shared" si="56"/>
        <v/>
      </c>
      <c r="AA197" s="18" t="str">
        <f t="shared" si="57"/>
        <v/>
      </c>
      <c r="AB197" s="18" t="str">
        <f t="shared" si="58"/>
        <v/>
      </c>
      <c r="AC197" s="18" t="str">
        <f t="shared" si="59"/>
        <v/>
      </c>
      <c r="AD197" s="18" t="str">
        <f t="shared" si="60"/>
        <v/>
      </c>
      <c r="AE197" s="18" t="str">
        <f t="shared" si="61"/>
        <v/>
      </c>
      <c r="AF197" s="18" t="str">
        <f t="shared" si="62"/>
        <v/>
      </c>
      <c r="AG197" s="18" t="str">
        <f t="shared" si="63"/>
        <v/>
      </c>
      <c r="AH197" s="18" t="str">
        <f t="shared" si="64"/>
        <v/>
      </c>
      <c r="AI197" s="18" t="str">
        <f t="shared" si="65"/>
        <v/>
      </c>
      <c r="AK197" s="18" t="str">
        <f t="shared" si="66"/>
        <v>38</v>
      </c>
    </row>
    <row r="198" spans="1:37" x14ac:dyDescent="0.25">
      <c r="A198" s="6" t="s">
        <v>891</v>
      </c>
      <c r="B198" s="6" t="s">
        <v>892</v>
      </c>
      <c r="C198" s="8" t="s">
        <v>893</v>
      </c>
      <c r="D198" s="7" t="s">
        <v>890</v>
      </c>
      <c r="E198" s="6" t="s">
        <v>87</v>
      </c>
      <c r="F198" s="9" t="s">
        <v>11</v>
      </c>
      <c r="G198" s="9" t="s">
        <v>1312</v>
      </c>
      <c r="H198" s="9" t="s">
        <v>1307</v>
      </c>
      <c r="I198" s="8">
        <v>23</v>
      </c>
      <c r="J198" s="8">
        <v>20</v>
      </c>
      <c r="L198" s="15">
        <v>20</v>
      </c>
      <c r="M198" s="16"/>
      <c r="N198" s="16"/>
      <c r="O198" s="6"/>
      <c r="P198" s="6"/>
      <c r="Q198" s="6"/>
      <c r="R198" s="6"/>
      <c r="S198" s="6"/>
      <c r="U198" s="18">
        <f t="shared" si="51"/>
        <v>63</v>
      </c>
      <c r="V198" s="18" t="str">
        <f t="shared" si="52"/>
        <v/>
      </c>
      <c r="W198" s="18" t="str">
        <f t="shared" si="53"/>
        <v/>
      </c>
      <c r="X198" s="18" t="str">
        <f t="shared" si="54"/>
        <v/>
      </c>
      <c r="Y198" s="18" t="str">
        <f t="shared" si="55"/>
        <v/>
      </c>
      <c r="Z198" s="18" t="str">
        <f t="shared" si="56"/>
        <v/>
      </c>
      <c r="AA198" s="18" t="str">
        <f t="shared" si="57"/>
        <v/>
      </c>
      <c r="AB198" s="18" t="str">
        <f t="shared" si="58"/>
        <v/>
      </c>
      <c r="AC198" s="18" t="str">
        <f t="shared" si="59"/>
        <v/>
      </c>
      <c r="AD198" s="18" t="str">
        <f t="shared" si="60"/>
        <v/>
      </c>
      <c r="AE198" s="18" t="str">
        <f t="shared" si="61"/>
        <v/>
      </c>
      <c r="AF198" s="18" t="str">
        <f t="shared" si="62"/>
        <v/>
      </c>
      <c r="AG198" s="18" t="str">
        <f t="shared" si="63"/>
        <v/>
      </c>
      <c r="AH198" s="18" t="str">
        <f t="shared" si="64"/>
        <v/>
      </c>
      <c r="AI198" s="18" t="str">
        <f t="shared" si="65"/>
        <v/>
      </c>
      <c r="AK198" s="18" t="str">
        <f t="shared" si="66"/>
        <v>63</v>
      </c>
    </row>
    <row r="199" spans="1:37" x14ac:dyDescent="0.25">
      <c r="A199" s="6" t="s">
        <v>895</v>
      </c>
      <c r="B199" s="6" t="s">
        <v>896</v>
      </c>
      <c r="C199" s="8" t="s">
        <v>897</v>
      </c>
      <c r="D199" s="7" t="s">
        <v>894</v>
      </c>
      <c r="E199" s="6" t="s">
        <v>6</v>
      </c>
      <c r="F199" s="9" t="s">
        <v>11</v>
      </c>
      <c r="G199" s="9" t="s">
        <v>1315</v>
      </c>
      <c r="H199" s="9" t="s">
        <v>1307</v>
      </c>
      <c r="I199" s="8">
        <v>17</v>
      </c>
      <c r="J199" s="8">
        <v>14</v>
      </c>
      <c r="L199" s="15">
        <v>14</v>
      </c>
      <c r="M199" s="16"/>
      <c r="N199" s="16"/>
      <c r="O199" s="6"/>
      <c r="P199" s="6"/>
      <c r="Q199" s="6"/>
      <c r="R199" s="6"/>
      <c r="S199" s="6"/>
      <c r="U199" s="18">
        <f t="shared" si="51"/>
        <v>44</v>
      </c>
      <c r="V199" s="18" t="str">
        <f t="shared" si="52"/>
        <v/>
      </c>
      <c r="W199" s="18" t="str">
        <f t="shared" si="53"/>
        <v/>
      </c>
      <c r="X199" s="18" t="str">
        <f t="shared" si="54"/>
        <v/>
      </c>
      <c r="Y199" s="18" t="str">
        <f t="shared" si="55"/>
        <v/>
      </c>
      <c r="Z199" s="18" t="str">
        <f t="shared" si="56"/>
        <v/>
      </c>
      <c r="AA199" s="18" t="str">
        <f t="shared" si="57"/>
        <v/>
      </c>
      <c r="AB199" s="18" t="str">
        <f t="shared" si="58"/>
        <v/>
      </c>
      <c r="AC199" s="18" t="str">
        <f t="shared" si="59"/>
        <v/>
      </c>
      <c r="AD199" s="18" t="str">
        <f t="shared" si="60"/>
        <v/>
      </c>
      <c r="AE199" s="18" t="str">
        <f t="shared" si="61"/>
        <v/>
      </c>
      <c r="AF199" s="18" t="str">
        <f t="shared" si="62"/>
        <v/>
      </c>
      <c r="AG199" s="18" t="str">
        <f t="shared" si="63"/>
        <v/>
      </c>
      <c r="AH199" s="18" t="str">
        <f t="shared" si="64"/>
        <v/>
      </c>
      <c r="AI199" s="18" t="str">
        <f t="shared" si="65"/>
        <v/>
      </c>
      <c r="AK199" s="18" t="str">
        <f t="shared" si="66"/>
        <v>44</v>
      </c>
    </row>
    <row r="200" spans="1:37" x14ac:dyDescent="0.25">
      <c r="A200" s="6" t="s">
        <v>899</v>
      </c>
      <c r="B200" s="6" t="s">
        <v>900</v>
      </c>
      <c r="C200" s="8" t="s">
        <v>901</v>
      </c>
      <c r="D200" s="7" t="s">
        <v>898</v>
      </c>
      <c r="E200" s="6" t="s">
        <v>740</v>
      </c>
      <c r="F200" s="9" t="s">
        <v>11</v>
      </c>
      <c r="G200" s="9" t="s">
        <v>1312</v>
      </c>
      <c r="H200" s="9" t="s">
        <v>1307</v>
      </c>
      <c r="I200" s="8">
        <v>22</v>
      </c>
      <c r="J200" s="8">
        <v>18</v>
      </c>
      <c r="L200" s="15">
        <v>18</v>
      </c>
      <c r="M200" s="16"/>
      <c r="N200" s="16"/>
      <c r="O200" s="6"/>
      <c r="P200" s="6"/>
      <c r="Q200" s="6"/>
      <c r="R200" s="6"/>
      <c r="S200" s="6"/>
      <c r="U200" s="18">
        <f t="shared" si="51"/>
        <v>57</v>
      </c>
      <c r="V200" s="18" t="str">
        <f t="shared" si="52"/>
        <v/>
      </c>
      <c r="W200" s="18" t="str">
        <f t="shared" si="53"/>
        <v/>
      </c>
      <c r="X200" s="18" t="str">
        <f t="shared" si="54"/>
        <v/>
      </c>
      <c r="Y200" s="18" t="str">
        <f t="shared" si="55"/>
        <v/>
      </c>
      <c r="Z200" s="18" t="str">
        <f t="shared" si="56"/>
        <v/>
      </c>
      <c r="AA200" s="18" t="str">
        <f t="shared" si="57"/>
        <v/>
      </c>
      <c r="AB200" s="18" t="str">
        <f t="shared" si="58"/>
        <v/>
      </c>
      <c r="AC200" s="18" t="str">
        <f t="shared" si="59"/>
        <v/>
      </c>
      <c r="AD200" s="18" t="str">
        <f t="shared" si="60"/>
        <v/>
      </c>
      <c r="AE200" s="18" t="str">
        <f t="shared" si="61"/>
        <v/>
      </c>
      <c r="AF200" s="18" t="str">
        <f t="shared" si="62"/>
        <v/>
      </c>
      <c r="AG200" s="18" t="str">
        <f t="shared" si="63"/>
        <v/>
      </c>
      <c r="AH200" s="18" t="str">
        <f t="shared" si="64"/>
        <v/>
      </c>
      <c r="AI200" s="18" t="str">
        <f t="shared" si="65"/>
        <v/>
      </c>
      <c r="AK200" s="18" t="str">
        <f t="shared" si="66"/>
        <v>57</v>
      </c>
    </row>
    <row r="201" spans="1:37" x14ac:dyDescent="0.25">
      <c r="A201" s="6" t="s">
        <v>903</v>
      </c>
      <c r="B201" s="6" t="s">
        <v>904</v>
      </c>
      <c r="C201" s="8" t="s">
        <v>905</v>
      </c>
      <c r="D201" s="7" t="s">
        <v>902</v>
      </c>
      <c r="E201" s="6" t="s">
        <v>906</v>
      </c>
      <c r="F201" s="9" t="s">
        <v>11</v>
      </c>
      <c r="G201" s="9" t="s">
        <v>1312</v>
      </c>
      <c r="H201" s="9" t="s">
        <v>1307</v>
      </c>
      <c r="I201" s="8">
        <v>19</v>
      </c>
      <c r="J201" s="8">
        <v>16</v>
      </c>
      <c r="L201" s="15">
        <v>16</v>
      </c>
      <c r="M201" s="16"/>
      <c r="N201" s="16"/>
      <c r="O201" s="6"/>
      <c r="P201" s="6"/>
      <c r="Q201" s="6"/>
      <c r="R201" s="6"/>
      <c r="S201" s="6"/>
      <c r="U201" s="18">
        <f t="shared" si="51"/>
        <v>50</v>
      </c>
      <c r="V201" s="18" t="str">
        <f t="shared" si="52"/>
        <v/>
      </c>
      <c r="W201" s="18" t="str">
        <f t="shared" si="53"/>
        <v/>
      </c>
      <c r="X201" s="18" t="str">
        <f t="shared" si="54"/>
        <v/>
      </c>
      <c r="Y201" s="18" t="str">
        <f t="shared" si="55"/>
        <v/>
      </c>
      <c r="Z201" s="18" t="str">
        <f t="shared" si="56"/>
        <v/>
      </c>
      <c r="AA201" s="18" t="str">
        <f t="shared" si="57"/>
        <v/>
      </c>
      <c r="AB201" s="18" t="str">
        <f t="shared" si="58"/>
        <v/>
      </c>
      <c r="AC201" s="18" t="str">
        <f t="shared" si="59"/>
        <v/>
      </c>
      <c r="AD201" s="18" t="str">
        <f t="shared" si="60"/>
        <v/>
      </c>
      <c r="AE201" s="18" t="str">
        <f t="shared" si="61"/>
        <v/>
      </c>
      <c r="AF201" s="18" t="str">
        <f t="shared" si="62"/>
        <v/>
      </c>
      <c r="AG201" s="18" t="str">
        <f t="shared" si="63"/>
        <v/>
      </c>
      <c r="AH201" s="18" t="str">
        <f t="shared" si="64"/>
        <v/>
      </c>
      <c r="AI201" s="18" t="str">
        <f t="shared" si="65"/>
        <v/>
      </c>
      <c r="AK201" s="18" t="str">
        <f t="shared" si="66"/>
        <v>50</v>
      </c>
    </row>
    <row r="202" spans="1:37" x14ac:dyDescent="0.25">
      <c r="A202" s="6" t="s">
        <v>908</v>
      </c>
      <c r="B202" s="6" t="s">
        <v>909</v>
      </c>
      <c r="C202" s="8" t="s">
        <v>910</v>
      </c>
      <c r="D202" s="7" t="s">
        <v>907</v>
      </c>
      <c r="E202" s="6" t="s">
        <v>168</v>
      </c>
      <c r="F202" s="9" t="s">
        <v>11</v>
      </c>
      <c r="G202" s="9" t="s">
        <v>1312</v>
      </c>
      <c r="H202" s="9" t="s">
        <v>1307</v>
      </c>
      <c r="I202" s="8">
        <v>22</v>
      </c>
      <c r="J202" s="8">
        <v>18</v>
      </c>
      <c r="L202" s="15">
        <v>18</v>
      </c>
      <c r="M202" s="16"/>
      <c r="N202" s="16"/>
      <c r="O202" s="6"/>
      <c r="P202" s="6"/>
      <c r="Q202" s="6"/>
      <c r="R202" s="6"/>
      <c r="S202" s="6"/>
      <c r="U202" s="18">
        <f t="shared" si="51"/>
        <v>57</v>
      </c>
      <c r="V202" s="18" t="str">
        <f t="shared" si="52"/>
        <v/>
      </c>
      <c r="W202" s="18" t="str">
        <f t="shared" si="53"/>
        <v/>
      </c>
      <c r="X202" s="18" t="str">
        <f t="shared" si="54"/>
        <v/>
      </c>
      <c r="Y202" s="18" t="str">
        <f t="shared" si="55"/>
        <v/>
      </c>
      <c r="Z202" s="18" t="str">
        <f t="shared" si="56"/>
        <v/>
      </c>
      <c r="AA202" s="18" t="str">
        <f t="shared" si="57"/>
        <v/>
      </c>
      <c r="AB202" s="18" t="str">
        <f t="shared" si="58"/>
        <v/>
      </c>
      <c r="AC202" s="18" t="str">
        <f t="shared" si="59"/>
        <v/>
      </c>
      <c r="AD202" s="18" t="str">
        <f t="shared" si="60"/>
        <v/>
      </c>
      <c r="AE202" s="18" t="str">
        <f t="shared" si="61"/>
        <v/>
      </c>
      <c r="AF202" s="18" t="str">
        <f t="shared" si="62"/>
        <v/>
      </c>
      <c r="AG202" s="18" t="str">
        <f t="shared" si="63"/>
        <v/>
      </c>
      <c r="AH202" s="18" t="str">
        <f t="shared" si="64"/>
        <v/>
      </c>
      <c r="AI202" s="18" t="str">
        <f t="shared" si="65"/>
        <v/>
      </c>
      <c r="AK202" s="18" t="str">
        <f t="shared" si="66"/>
        <v>57</v>
      </c>
    </row>
    <row r="203" spans="1:37" x14ac:dyDescent="0.25">
      <c r="A203" s="6" t="s">
        <v>912</v>
      </c>
      <c r="B203" s="6" t="s">
        <v>913</v>
      </c>
      <c r="C203" s="8" t="s">
        <v>914</v>
      </c>
      <c r="D203" s="7" t="s">
        <v>911</v>
      </c>
      <c r="E203" s="6" t="s">
        <v>546</v>
      </c>
      <c r="F203" s="9" t="s">
        <v>11</v>
      </c>
      <c r="G203" s="9" t="s">
        <v>1311</v>
      </c>
      <c r="H203" s="9" t="s">
        <v>1307</v>
      </c>
      <c r="I203" s="8">
        <v>15</v>
      </c>
      <c r="J203" s="8" t="s">
        <v>915</v>
      </c>
      <c r="L203" s="15">
        <v>8</v>
      </c>
      <c r="M203" s="16">
        <v>8</v>
      </c>
      <c r="N203" s="16"/>
      <c r="O203" s="6"/>
      <c r="P203" s="6"/>
      <c r="Q203" s="6"/>
      <c r="R203" s="6"/>
      <c r="S203" s="6"/>
      <c r="U203" s="18">
        <f t="shared" si="51"/>
        <v>25</v>
      </c>
      <c r="V203" s="18" t="str">
        <f t="shared" si="52"/>
        <v>,</v>
      </c>
      <c r="W203" s="18">
        <f t="shared" si="53"/>
        <v>25</v>
      </c>
      <c r="X203" s="18" t="str">
        <f t="shared" si="54"/>
        <v/>
      </c>
      <c r="Y203" s="18" t="str">
        <f t="shared" si="55"/>
        <v/>
      </c>
      <c r="Z203" s="18" t="str">
        <f t="shared" si="56"/>
        <v/>
      </c>
      <c r="AA203" s="18" t="str">
        <f t="shared" si="57"/>
        <v/>
      </c>
      <c r="AB203" s="18" t="str">
        <f t="shared" si="58"/>
        <v/>
      </c>
      <c r="AC203" s="18" t="str">
        <f t="shared" si="59"/>
        <v/>
      </c>
      <c r="AD203" s="18" t="str">
        <f t="shared" si="60"/>
        <v/>
      </c>
      <c r="AE203" s="18" t="str">
        <f t="shared" si="61"/>
        <v/>
      </c>
      <c r="AF203" s="18" t="str">
        <f t="shared" si="62"/>
        <v/>
      </c>
      <c r="AG203" s="18" t="str">
        <f t="shared" si="63"/>
        <v/>
      </c>
      <c r="AH203" s="18" t="str">
        <f t="shared" si="64"/>
        <v/>
      </c>
      <c r="AI203" s="18" t="str">
        <f t="shared" si="65"/>
        <v/>
      </c>
      <c r="AK203" s="18" t="str">
        <f t="shared" si="66"/>
        <v>25,25</v>
      </c>
    </row>
    <row r="204" spans="1:37" x14ac:dyDescent="0.25">
      <c r="A204" s="6" t="s">
        <v>917</v>
      </c>
      <c r="B204" s="6" t="s">
        <v>918</v>
      </c>
      <c r="C204" s="8" t="s">
        <v>919</v>
      </c>
      <c r="D204" s="7" t="s">
        <v>916</v>
      </c>
      <c r="E204" s="6" t="s">
        <v>669</v>
      </c>
      <c r="F204" s="9" t="s">
        <v>11</v>
      </c>
      <c r="G204" s="9" t="s">
        <v>1311</v>
      </c>
      <c r="H204" s="9" t="s">
        <v>1307</v>
      </c>
      <c r="I204" s="8">
        <v>12</v>
      </c>
      <c r="J204" s="8" t="s">
        <v>920</v>
      </c>
      <c r="L204" s="15">
        <v>7</v>
      </c>
      <c r="M204" s="16">
        <v>7</v>
      </c>
      <c r="N204" s="16">
        <v>7</v>
      </c>
      <c r="O204" s="6"/>
      <c r="P204" s="6"/>
      <c r="Q204" s="6"/>
      <c r="R204" s="6"/>
      <c r="S204" s="6"/>
      <c r="U204" s="18">
        <f t="shared" si="51"/>
        <v>22</v>
      </c>
      <c r="V204" s="18" t="str">
        <f t="shared" si="52"/>
        <v>,</v>
      </c>
      <c r="W204" s="18">
        <f t="shared" si="53"/>
        <v>22</v>
      </c>
      <c r="X204" s="18" t="str">
        <f t="shared" si="54"/>
        <v>,</v>
      </c>
      <c r="Y204" s="18">
        <f t="shared" si="55"/>
        <v>22</v>
      </c>
      <c r="Z204" s="18" t="str">
        <f t="shared" si="56"/>
        <v/>
      </c>
      <c r="AA204" s="18" t="str">
        <f t="shared" si="57"/>
        <v/>
      </c>
      <c r="AB204" s="18" t="str">
        <f t="shared" si="58"/>
        <v/>
      </c>
      <c r="AC204" s="18" t="str">
        <f t="shared" si="59"/>
        <v/>
      </c>
      <c r="AD204" s="18" t="str">
        <f t="shared" si="60"/>
        <v/>
      </c>
      <c r="AE204" s="18" t="str">
        <f t="shared" si="61"/>
        <v/>
      </c>
      <c r="AF204" s="18" t="str">
        <f t="shared" si="62"/>
        <v/>
      </c>
      <c r="AG204" s="18" t="str">
        <f t="shared" si="63"/>
        <v/>
      </c>
      <c r="AH204" s="18" t="str">
        <f t="shared" si="64"/>
        <v/>
      </c>
      <c r="AI204" s="18" t="str">
        <f t="shared" si="65"/>
        <v/>
      </c>
      <c r="AK204" s="18" t="str">
        <f t="shared" si="66"/>
        <v>22,22,22</v>
      </c>
    </row>
    <row r="205" spans="1:37" x14ac:dyDescent="0.25">
      <c r="A205" s="6" t="s">
        <v>922</v>
      </c>
      <c r="B205" s="6" t="s">
        <v>923</v>
      </c>
      <c r="C205" s="8" t="s">
        <v>924</v>
      </c>
      <c r="D205" s="7" t="s">
        <v>921</v>
      </c>
      <c r="E205" s="6" t="s">
        <v>925</v>
      </c>
      <c r="F205" s="9" t="s">
        <v>11</v>
      </c>
      <c r="G205" s="9" t="s">
        <v>1315</v>
      </c>
      <c r="H205" s="9" t="s">
        <v>1307</v>
      </c>
      <c r="I205" s="8">
        <v>18</v>
      </c>
      <c r="J205" s="8">
        <v>15</v>
      </c>
      <c r="L205" s="15">
        <v>15</v>
      </c>
      <c r="M205" s="16"/>
      <c r="N205" s="16"/>
      <c r="O205" s="6"/>
      <c r="P205" s="6"/>
      <c r="Q205" s="6"/>
      <c r="R205" s="6"/>
      <c r="S205" s="6"/>
      <c r="U205" s="18">
        <f t="shared" si="51"/>
        <v>47</v>
      </c>
      <c r="V205" s="18" t="str">
        <f t="shared" si="52"/>
        <v/>
      </c>
      <c r="W205" s="18" t="str">
        <f t="shared" si="53"/>
        <v/>
      </c>
      <c r="X205" s="18" t="str">
        <f t="shared" si="54"/>
        <v/>
      </c>
      <c r="Y205" s="18" t="str">
        <f t="shared" si="55"/>
        <v/>
      </c>
      <c r="Z205" s="18" t="str">
        <f t="shared" si="56"/>
        <v/>
      </c>
      <c r="AA205" s="18" t="str">
        <f t="shared" si="57"/>
        <v/>
      </c>
      <c r="AB205" s="18" t="str">
        <f t="shared" si="58"/>
        <v/>
      </c>
      <c r="AC205" s="18" t="str">
        <f t="shared" si="59"/>
        <v/>
      </c>
      <c r="AD205" s="18" t="str">
        <f t="shared" si="60"/>
        <v/>
      </c>
      <c r="AE205" s="18" t="str">
        <f t="shared" si="61"/>
        <v/>
      </c>
      <c r="AF205" s="18" t="str">
        <f t="shared" si="62"/>
        <v/>
      </c>
      <c r="AG205" s="18" t="str">
        <f t="shared" si="63"/>
        <v/>
      </c>
      <c r="AH205" s="18" t="str">
        <f t="shared" si="64"/>
        <v/>
      </c>
      <c r="AI205" s="18" t="str">
        <f t="shared" si="65"/>
        <v/>
      </c>
      <c r="AK205" s="18" t="str">
        <f t="shared" si="66"/>
        <v>47</v>
      </c>
    </row>
    <row r="206" spans="1:37" x14ac:dyDescent="0.25">
      <c r="A206" s="6" t="s">
        <v>927</v>
      </c>
      <c r="B206" s="6" t="s">
        <v>928</v>
      </c>
      <c r="C206" s="8" t="s">
        <v>929</v>
      </c>
      <c r="D206" s="7" t="s">
        <v>926</v>
      </c>
      <c r="E206" s="6" t="s">
        <v>546</v>
      </c>
      <c r="F206" s="9" t="s">
        <v>11</v>
      </c>
      <c r="G206" s="9" t="s">
        <v>1311</v>
      </c>
      <c r="H206" s="9" t="s">
        <v>1307</v>
      </c>
      <c r="I206" s="8">
        <v>15</v>
      </c>
      <c r="J206" s="8" t="s">
        <v>915</v>
      </c>
      <c r="L206" s="15">
        <v>8</v>
      </c>
      <c r="M206" s="16">
        <v>8</v>
      </c>
      <c r="N206" s="16"/>
      <c r="O206" s="6"/>
      <c r="P206" s="6"/>
      <c r="Q206" s="6"/>
      <c r="R206" s="6"/>
      <c r="S206" s="6"/>
      <c r="U206" s="18">
        <f t="shared" si="51"/>
        <v>25</v>
      </c>
      <c r="V206" s="18" t="str">
        <f t="shared" si="52"/>
        <v>,</v>
      </c>
      <c r="W206" s="18">
        <f t="shared" si="53"/>
        <v>25</v>
      </c>
      <c r="X206" s="18" t="str">
        <f t="shared" si="54"/>
        <v/>
      </c>
      <c r="Y206" s="18" t="str">
        <f t="shared" si="55"/>
        <v/>
      </c>
      <c r="Z206" s="18" t="str">
        <f t="shared" si="56"/>
        <v/>
      </c>
      <c r="AA206" s="18" t="str">
        <f t="shared" si="57"/>
        <v/>
      </c>
      <c r="AB206" s="18" t="str">
        <f t="shared" si="58"/>
        <v/>
      </c>
      <c r="AC206" s="18" t="str">
        <f t="shared" si="59"/>
        <v/>
      </c>
      <c r="AD206" s="18" t="str">
        <f t="shared" si="60"/>
        <v/>
      </c>
      <c r="AE206" s="18" t="str">
        <f t="shared" si="61"/>
        <v/>
      </c>
      <c r="AF206" s="18" t="str">
        <f t="shared" si="62"/>
        <v/>
      </c>
      <c r="AG206" s="18" t="str">
        <f t="shared" si="63"/>
        <v/>
      </c>
      <c r="AH206" s="18" t="str">
        <f t="shared" si="64"/>
        <v/>
      </c>
      <c r="AI206" s="18" t="str">
        <f t="shared" si="65"/>
        <v/>
      </c>
      <c r="AK206" s="18" t="str">
        <f t="shared" si="66"/>
        <v>25,25</v>
      </c>
    </row>
    <row r="207" spans="1:37" x14ac:dyDescent="0.25">
      <c r="A207" s="6" t="s">
        <v>931</v>
      </c>
      <c r="B207" s="6" t="s">
        <v>932</v>
      </c>
      <c r="C207" s="8" t="s">
        <v>933</v>
      </c>
      <c r="D207" s="7" t="s">
        <v>930</v>
      </c>
      <c r="E207" s="6" t="s">
        <v>934</v>
      </c>
      <c r="F207" s="9" t="s">
        <v>11</v>
      </c>
      <c r="G207" s="9" t="s">
        <v>1311</v>
      </c>
      <c r="H207" s="9" t="s">
        <v>1307</v>
      </c>
      <c r="I207" s="8">
        <v>12</v>
      </c>
      <c r="J207" s="8" t="s">
        <v>935</v>
      </c>
      <c r="L207" s="15">
        <v>6</v>
      </c>
      <c r="M207" s="16">
        <v>6</v>
      </c>
      <c r="N207" s="16">
        <v>6</v>
      </c>
      <c r="O207" s="6"/>
      <c r="P207" s="6"/>
      <c r="Q207" s="6"/>
      <c r="R207" s="6"/>
      <c r="S207" s="6"/>
      <c r="U207" s="18">
        <f t="shared" si="51"/>
        <v>19</v>
      </c>
      <c r="V207" s="18" t="str">
        <f t="shared" si="52"/>
        <v>,</v>
      </c>
      <c r="W207" s="18">
        <f t="shared" si="53"/>
        <v>19</v>
      </c>
      <c r="X207" s="18" t="str">
        <f t="shared" si="54"/>
        <v>,</v>
      </c>
      <c r="Y207" s="18">
        <f t="shared" si="55"/>
        <v>19</v>
      </c>
      <c r="Z207" s="18" t="str">
        <f t="shared" si="56"/>
        <v/>
      </c>
      <c r="AA207" s="18" t="str">
        <f t="shared" si="57"/>
        <v/>
      </c>
      <c r="AB207" s="18" t="str">
        <f t="shared" si="58"/>
        <v/>
      </c>
      <c r="AC207" s="18" t="str">
        <f t="shared" si="59"/>
        <v/>
      </c>
      <c r="AD207" s="18" t="str">
        <f t="shared" si="60"/>
        <v/>
      </c>
      <c r="AE207" s="18" t="str">
        <f t="shared" si="61"/>
        <v/>
      </c>
      <c r="AF207" s="18" t="str">
        <f t="shared" si="62"/>
        <v/>
      </c>
      <c r="AG207" s="18" t="str">
        <f t="shared" si="63"/>
        <v/>
      </c>
      <c r="AH207" s="18" t="str">
        <f t="shared" si="64"/>
        <v/>
      </c>
      <c r="AI207" s="18" t="str">
        <f t="shared" si="65"/>
        <v/>
      </c>
      <c r="AK207" s="18" t="str">
        <f t="shared" si="66"/>
        <v>19,19,19</v>
      </c>
    </row>
    <row r="208" spans="1:37" x14ac:dyDescent="0.25">
      <c r="A208" s="6" t="s">
        <v>937</v>
      </c>
      <c r="B208" s="6" t="s">
        <v>938</v>
      </c>
      <c r="C208" s="8" t="s">
        <v>939</v>
      </c>
      <c r="D208" s="7" t="s">
        <v>936</v>
      </c>
      <c r="E208" s="6" t="s">
        <v>940</v>
      </c>
      <c r="F208" s="9" t="s">
        <v>11</v>
      </c>
      <c r="G208" s="9" t="s">
        <v>1312</v>
      </c>
      <c r="H208" s="9" t="s">
        <v>1307</v>
      </c>
      <c r="I208" s="8">
        <v>27</v>
      </c>
      <c r="J208" s="8">
        <v>22</v>
      </c>
      <c r="L208" s="15">
        <v>22</v>
      </c>
      <c r="M208" s="16"/>
      <c r="N208" s="16"/>
      <c r="O208" s="6"/>
      <c r="P208" s="6"/>
      <c r="Q208" s="6"/>
      <c r="R208" s="6"/>
      <c r="S208" s="6"/>
      <c r="U208" s="18">
        <f t="shared" si="51"/>
        <v>69</v>
      </c>
      <c r="V208" s="18" t="str">
        <f t="shared" si="52"/>
        <v/>
      </c>
      <c r="W208" s="18" t="str">
        <f t="shared" si="53"/>
        <v/>
      </c>
      <c r="X208" s="18" t="str">
        <f t="shared" si="54"/>
        <v/>
      </c>
      <c r="Y208" s="18" t="str">
        <f t="shared" si="55"/>
        <v/>
      </c>
      <c r="Z208" s="18" t="str">
        <f t="shared" si="56"/>
        <v/>
      </c>
      <c r="AA208" s="18" t="str">
        <f t="shared" si="57"/>
        <v/>
      </c>
      <c r="AB208" s="18" t="str">
        <f t="shared" si="58"/>
        <v/>
      </c>
      <c r="AC208" s="18" t="str">
        <f t="shared" si="59"/>
        <v/>
      </c>
      <c r="AD208" s="18" t="str">
        <f t="shared" si="60"/>
        <v/>
      </c>
      <c r="AE208" s="18" t="str">
        <f t="shared" si="61"/>
        <v/>
      </c>
      <c r="AF208" s="18" t="str">
        <f t="shared" si="62"/>
        <v/>
      </c>
      <c r="AG208" s="18" t="str">
        <f t="shared" si="63"/>
        <v/>
      </c>
      <c r="AH208" s="18" t="str">
        <f t="shared" si="64"/>
        <v/>
      </c>
      <c r="AI208" s="18" t="str">
        <f t="shared" si="65"/>
        <v/>
      </c>
      <c r="AK208" s="18" t="str">
        <f t="shared" si="66"/>
        <v>69</v>
      </c>
    </row>
    <row r="209" spans="1:37" x14ac:dyDescent="0.25">
      <c r="A209" s="6" t="s">
        <v>942</v>
      </c>
      <c r="B209" s="6" t="s">
        <v>943</v>
      </c>
      <c r="C209" s="8" t="s">
        <v>944</v>
      </c>
      <c r="D209" s="7" t="s">
        <v>941</v>
      </c>
      <c r="E209" s="6" t="s">
        <v>945</v>
      </c>
      <c r="F209" s="9" t="s">
        <v>11</v>
      </c>
      <c r="G209" s="9" t="s">
        <v>1312</v>
      </c>
      <c r="H209" s="9" t="s">
        <v>1307</v>
      </c>
      <c r="I209" s="8">
        <v>23</v>
      </c>
      <c r="J209" s="8">
        <v>19</v>
      </c>
      <c r="L209" s="15">
        <v>19</v>
      </c>
      <c r="M209" s="16"/>
      <c r="N209" s="16"/>
      <c r="O209" s="6"/>
      <c r="P209" s="6"/>
      <c r="Q209" s="6"/>
      <c r="R209" s="6"/>
      <c r="S209" s="6"/>
      <c r="U209" s="18">
        <f t="shared" si="51"/>
        <v>60</v>
      </c>
      <c r="V209" s="18" t="str">
        <f t="shared" si="52"/>
        <v/>
      </c>
      <c r="W209" s="18" t="str">
        <f t="shared" si="53"/>
        <v/>
      </c>
      <c r="X209" s="18" t="str">
        <f t="shared" si="54"/>
        <v/>
      </c>
      <c r="Y209" s="18" t="str">
        <f t="shared" si="55"/>
        <v/>
      </c>
      <c r="Z209" s="18" t="str">
        <f t="shared" si="56"/>
        <v/>
      </c>
      <c r="AA209" s="18" t="str">
        <f t="shared" si="57"/>
        <v/>
      </c>
      <c r="AB209" s="18" t="str">
        <f t="shared" si="58"/>
        <v/>
      </c>
      <c r="AC209" s="18" t="str">
        <f t="shared" si="59"/>
        <v/>
      </c>
      <c r="AD209" s="18" t="str">
        <f t="shared" si="60"/>
        <v/>
      </c>
      <c r="AE209" s="18" t="str">
        <f t="shared" si="61"/>
        <v/>
      </c>
      <c r="AF209" s="18" t="str">
        <f t="shared" si="62"/>
        <v/>
      </c>
      <c r="AG209" s="18" t="str">
        <f t="shared" si="63"/>
        <v/>
      </c>
      <c r="AH209" s="18" t="str">
        <f t="shared" si="64"/>
        <v/>
      </c>
      <c r="AI209" s="18" t="str">
        <f t="shared" si="65"/>
        <v/>
      </c>
      <c r="AK209" s="18" t="str">
        <f t="shared" si="66"/>
        <v>60</v>
      </c>
    </row>
    <row r="210" spans="1:37" x14ac:dyDescent="0.25">
      <c r="A210" s="6" t="s">
        <v>947</v>
      </c>
      <c r="B210" s="6" t="s">
        <v>948</v>
      </c>
      <c r="C210" s="8" t="s">
        <v>949</v>
      </c>
      <c r="D210" s="7" t="s">
        <v>946</v>
      </c>
      <c r="E210" s="6" t="s">
        <v>950</v>
      </c>
      <c r="F210" s="9" t="s">
        <v>11</v>
      </c>
      <c r="G210" s="9" t="s">
        <v>1315</v>
      </c>
      <c r="H210" s="9" t="s">
        <v>1307</v>
      </c>
      <c r="I210" s="8">
        <v>14</v>
      </c>
      <c r="J210" s="8">
        <v>12</v>
      </c>
      <c r="L210" s="15">
        <v>12</v>
      </c>
      <c r="M210" s="16"/>
      <c r="N210" s="16"/>
      <c r="O210" s="6"/>
      <c r="P210" s="6"/>
      <c r="Q210" s="6"/>
      <c r="R210" s="6"/>
      <c r="S210" s="6"/>
      <c r="U210" s="18">
        <f t="shared" si="51"/>
        <v>38</v>
      </c>
      <c r="V210" s="18" t="str">
        <f t="shared" si="52"/>
        <v/>
      </c>
      <c r="W210" s="18" t="str">
        <f t="shared" si="53"/>
        <v/>
      </c>
      <c r="X210" s="18" t="str">
        <f t="shared" si="54"/>
        <v/>
      </c>
      <c r="Y210" s="18" t="str">
        <f t="shared" si="55"/>
        <v/>
      </c>
      <c r="Z210" s="18" t="str">
        <f t="shared" si="56"/>
        <v/>
      </c>
      <c r="AA210" s="18" t="str">
        <f t="shared" si="57"/>
        <v/>
      </c>
      <c r="AB210" s="18" t="str">
        <f t="shared" si="58"/>
        <v/>
      </c>
      <c r="AC210" s="18" t="str">
        <f t="shared" si="59"/>
        <v/>
      </c>
      <c r="AD210" s="18" t="str">
        <f t="shared" si="60"/>
        <v/>
      </c>
      <c r="AE210" s="18" t="str">
        <f t="shared" si="61"/>
        <v/>
      </c>
      <c r="AF210" s="18" t="str">
        <f t="shared" si="62"/>
        <v/>
      </c>
      <c r="AG210" s="18" t="str">
        <f t="shared" si="63"/>
        <v/>
      </c>
      <c r="AH210" s="18" t="str">
        <f t="shared" si="64"/>
        <v/>
      </c>
      <c r="AI210" s="18" t="str">
        <f t="shared" si="65"/>
        <v/>
      </c>
      <c r="AK210" s="18" t="str">
        <f t="shared" si="66"/>
        <v>38</v>
      </c>
    </row>
    <row r="211" spans="1:37" x14ac:dyDescent="0.25">
      <c r="A211" s="6" t="s">
        <v>952</v>
      </c>
      <c r="B211" s="6" t="s">
        <v>953</v>
      </c>
      <c r="C211" s="8" t="s">
        <v>954</v>
      </c>
      <c r="D211" s="7" t="s">
        <v>951</v>
      </c>
      <c r="E211" s="6" t="s">
        <v>168</v>
      </c>
      <c r="F211" s="9" t="s">
        <v>11</v>
      </c>
      <c r="G211" s="9" t="s">
        <v>1311</v>
      </c>
      <c r="H211" s="9" t="s">
        <v>1307</v>
      </c>
      <c r="I211" s="8">
        <v>21</v>
      </c>
      <c r="J211" s="8" t="s">
        <v>955</v>
      </c>
      <c r="L211" s="15">
        <v>7</v>
      </c>
      <c r="M211" s="16">
        <v>6</v>
      </c>
      <c r="N211" s="16">
        <v>5</v>
      </c>
      <c r="O211" s="6"/>
      <c r="P211" s="6"/>
      <c r="Q211" s="6"/>
      <c r="R211" s="6"/>
      <c r="S211" s="6"/>
      <c r="U211" s="18">
        <f t="shared" si="51"/>
        <v>22</v>
      </c>
      <c r="V211" s="18" t="str">
        <f t="shared" si="52"/>
        <v>,</v>
      </c>
      <c r="W211" s="18">
        <f t="shared" si="53"/>
        <v>19</v>
      </c>
      <c r="X211" s="18" t="str">
        <f t="shared" si="54"/>
        <v>,</v>
      </c>
      <c r="Y211" s="18">
        <f t="shared" si="55"/>
        <v>16</v>
      </c>
      <c r="Z211" s="18" t="str">
        <f t="shared" si="56"/>
        <v/>
      </c>
      <c r="AA211" s="18" t="str">
        <f t="shared" si="57"/>
        <v/>
      </c>
      <c r="AB211" s="18" t="str">
        <f t="shared" si="58"/>
        <v/>
      </c>
      <c r="AC211" s="18" t="str">
        <f t="shared" si="59"/>
        <v/>
      </c>
      <c r="AD211" s="18" t="str">
        <f t="shared" si="60"/>
        <v/>
      </c>
      <c r="AE211" s="18" t="str">
        <f t="shared" si="61"/>
        <v/>
      </c>
      <c r="AF211" s="18" t="str">
        <f t="shared" si="62"/>
        <v/>
      </c>
      <c r="AG211" s="18" t="str">
        <f t="shared" si="63"/>
        <v/>
      </c>
      <c r="AH211" s="18" t="str">
        <f t="shared" si="64"/>
        <v/>
      </c>
      <c r="AI211" s="18" t="str">
        <f t="shared" si="65"/>
        <v/>
      </c>
      <c r="AK211" s="18" t="str">
        <f t="shared" si="66"/>
        <v>22,19,16</v>
      </c>
    </row>
    <row r="212" spans="1:37" x14ac:dyDescent="0.25">
      <c r="A212" s="6" t="s">
        <v>957</v>
      </c>
      <c r="B212" s="6" t="s">
        <v>958</v>
      </c>
      <c r="C212" s="8" t="s">
        <v>959</v>
      </c>
      <c r="D212" s="7" t="s">
        <v>956</v>
      </c>
      <c r="E212" s="6" t="s">
        <v>960</v>
      </c>
      <c r="F212" s="9" t="s">
        <v>130</v>
      </c>
      <c r="G212" s="9" t="s">
        <v>1313</v>
      </c>
      <c r="H212" s="9" t="s">
        <v>1307</v>
      </c>
      <c r="I212" s="8">
        <v>12</v>
      </c>
      <c r="J212" s="8">
        <v>10</v>
      </c>
      <c r="L212" s="15">
        <v>10</v>
      </c>
      <c r="M212" s="16"/>
      <c r="N212" s="16"/>
      <c r="O212" s="6"/>
      <c r="P212" s="6"/>
      <c r="Q212" s="6"/>
      <c r="R212" s="6"/>
      <c r="S212" s="6"/>
      <c r="U212" s="18">
        <f t="shared" si="51"/>
        <v>31</v>
      </c>
      <c r="V212" s="18" t="str">
        <f t="shared" si="52"/>
        <v/>
      </c>
      <c r="W212" s="18" t="str">
        <f t="shared" si="53"/>
        <v/>
      </c>
      <c r="X212" s="18" t="str">
        <f t="shared" si="54"/>
        <v/>
      </c>
      <c r="Y212" s="18" t="str">
        <f t="shared" si="55"/>
        <v/>
      </c>
      <c r="Z212" s="18" t="str">
        <f t="shared" si="56"/>
        <v/>
      </c>
      <c r="AA212" s="18" t="str">
        <f t="shared" si="57"/>
        <v/>
      </c>
      <c r="AB212" s="18" t="str">
        <f t="shared" si="58"/>
        <v/>
      </c>
      <c r="AC212" s="18" t="str">
        <f t="shared" si="59"/>
        <v/>
      </c>
      <c r="AD212" s="18" t="str">
        <f t="shared" si="60"/>
        <v/>
      </c>
      <c r="AE212" s="18" t="str">
        <f t="shared" si="61"/>
        <v/>
      </c>
      <c r="AF212" s="18" t="str">
        <f t="shared" si="62"/>
        <v/>
      </c>
      <c r="AG212" s="18" t="str">
        <f t="shared" si="63"/>
        <v/>
      </c>
      <c r="AH212" s="18" t="str">
        <f t="shared" si="64"/>
        <v/>
      </c>
      <c r="AI212" s="18" t="str">
        <f t="shared" si="65"/>
        <v/>
      </c>
      <c r="AK212" s="18" t="str">
        <f t="shared" si="66"/>
        <v>31</v>
      </c>
    </row>
    <row r="213" spans="1:37" x14ac:dyDescent="0.25">
      <c r="A213" s="6" t="s">
        <v>962</v>
      </c>
      <c r="B213" s="6" t="s">
        <v>963</v>
      </c>
      <c r="C213" s="8" t="s">
        <v>964</v>
      </c>
      <c r="D213" s="7" t="s">
        <v>961</v>
      </c>
      <c r="E213" s="6" t="s">
        <v>6</v>
      </c>
      <c r="F213" s="9" t="s">
        <v>11</v>
      </c>
      <c r="G213" s="9" t="s">
        <v>1312</v>
      </c>
      <c r="H213" s="9" t="s">
        <v>1307</v>
      </c>
      <c r="I213" s="8">
        <v>15</v>
      </c>
      <c r="J213" s="8">
        <v>12</v>
      </c>
      <c r="L213" s="15">
        <v>12</v>
      </c>
      <c r="M213" s="16"/>
      <c r="N213" s="16"/>
      <c r="O213" s="6"/>
      <c r="P213" s="6"/>
      <c r="Q213" s="6"/>
      <c r="R213" s="6"/>
      <c r="S213" s="6"/>
      <c r="U213" s="18">
        <f t="shared" si="51"/>
        <v>38</v>
      </c>
      <c r="V213" s="18" t="str">
        <f t="shared" si="52"/>
        <v/>
      </c>
      <c r="W213" s="18" t="str">
        <f t="shared" si="53"/>
        <v/>
      </c>
      <c r="X213" s="18" t="str">
        <f t="shared" si="54"/>
        <v/>
      </c>
      <c r="Y213" s="18" t="str">
        <f t="shared" si="55"/>
        <v/>
      </c>
      <c r="Z213" s="18" t="str">
        <f t="shared" si="56"/>
        <v/>
      </c>
      <c r="AA213" s="18" t="str">
        <f t="shared" si="57"/>
        <v/>
      </c>
      <c r="AB213" s="18" t="str">
        <f t="shared" si="58"/>
        <v/>
      </c>
      <c r="AC213" s="18" t="str">
        <f t="shared" si="59"/>
        <v/>
      </c>
      <c r="AD213" s="18" t="str">
        <f t="shared" si="60"/>
        <v/>
      </c>
      <c r="AE213" s="18" t="str">
        <f t="shared" si="61"/>
        <v/>
      </c>
      <c r="AF213" s="18" t="str">
        <f t="shared" si="62"/>
        <v/>
      </c>
      <c r="AG213" s="18" t="str">
        <f t="shared" si="63"/>
        <v/>
      </c>
      <c r="AH213" s="18" t="str">
        <f t="shared" si="64"/>
        <v/>
      </c>
      <c r="AI213" s="18" t="str">
        <f t="shared" si="65"/>
        <v/>
      </c>
      <c r="AK213" s="18" t="str">
        <f t="shared" si="66"/>
        <v>38</v>
      </c>
    </row>
    <row r="214" spans="1:37" x14ac:dyDescent="0.25">
      <c r="A214" s="6" t="s">
        <v>966</v>
      </c>
      <c r="B214" s="6" t="s">
        <v>967</v>
      </c>
      <c r="C214" s="8" t="s">
        <v>968</v>
      </c>
      <c r="D214" s="7" t="s">
        <v>965</v>
      </c>
      <c r="E214" s="6" t="s">
        <v>228</v>
      </c>
      <c r="F214" s="9" t="s">
        <v>11</v>
      </c>
      <c r="G214" s="9" t="s">
        <v>1312</v>
      </c>
      <c r="H214" s="9" t="s">
        <v>1307</v>
      </c>
      <c r="I214" s="8">
        <v>27</v>
      </c>
      <c r="J214" s="8">
        <v>25</v>
      </c>
      <c r="L214" s="15">
        <v>25</v>
      </c>
      <c r="M214" s="16"/>
      <c r="N214" s="16"/>
      <c r="O214" s="6"/>
      <c r="P214" s="6"/>
      <c r="Q214" s="6"/>
      <c r="R214" s="6"/>
      <c r="S214" s="6"/>
      <c r="U214" s="18">
        <f t="shared" si="51"/>
        <v>79</v>
      </c>
      <c r="V214" s="18" t="str">
        <f t="shared" si="52"/>
        <v/>
      </c>
      <c r="W214" s="18" t="str">
        <f t="shared" si="53"/>
        <v/>
      </c>
      <c r="X214" s="18" t="str">
        <f t="shared" si="54"/>
        <v/>
      </c>
      <c r="Y214" s="18" t="str">
        <f t="shared" si="55"/>
        <v/>
      </c>
      <c r="Z214" s="18" t="str">
        <f t="shared" si="56"/>
        <v/>
      </c>
      <c r="AA214" s="18" t="str">
        <f t="shared" si="57"/>
        <v/>
      </c>
      <c r="AB214" s="18" t="str">
        <f t="shared" si="58"/>
        <v/>
      </c>
      <c r="AC214" s="18" t="str">
        <f t="shared" si="59"/>
        <v/>
      </c>
      <c r="AD214" s="18" t="str">
        <f t="shared" si="60"/>
        <v/>
      </c>
      <c r="AE214" s="18" t="str">
        <f t="shared" si="61"/>
        <v/>
      </c>
      <c r="AF214" s="18" t="str">
        <f t="shared" si="62"/>
        <v/>
      </c>
      <c r="AG214" s="18" t="str">
        <f t="shared" si="63"/>
        <v/>
      </c>
      <c r="AH214" s="18" t="str">
        <f t="shared" si="64"/>
        <v/>
      </c>
      <c r="AI214" s="18" t="str">
        <f t="shared" si="65"/>
        <v/>
      </c>
      <c r="AK214" s="18" t="str">
        <f t="shared" si="66"/>
        <v>79</v>
      </c>
    </row>
    <row r="215" spans="1:37" x14ac:dyDescent="0.25">
      <c r="A215" s="6" t="s">
        <v>970</v>
      </c>
      <c r="B215" s="6" t="s">
        <v>971</v>
      </c>
      <c r="C215" s="8" t="s">
        <v>972</v>
      </c>
      <c r="D215" s="7" t="s">
        <v>969</v>
      </c>
      <c r="E215" s="6" t="s">
        <v>973</v>
      </c>
      <c r="F215" s="9" t="s">
        <v>130</v>
      </c>
      <c r="G215" s="9" t="s">
        <v>1313</v>
      </c>
      <c r="H215" s="9" t="s">
        <v>1307</v>
      </c>
      <c r="I215" s="8">
        <v>18</v>
      </c>
      <c r="J215" s="8">
        <v>15</v>
      </c>
      <c r="L215" s="15">
        <v>15</v>
      </c>
      <c r="M215" s="16"/>
      <c r="N215" s="16"/>
      <c r="O215" s="6"/>
      <c r="P215" s="6"/>
      <c r="Q215" s="6"/>
      <c r="R215" s="6"/>
      <c r="S215" s="6"/>
      <c r="U215" s="18">
        <f t="shared" si="51"/>
        <v>47</v>
      </c>
      <c r="V215" s="18" t="str">
        <f t="shared" si="52"/>
        <v/>
      </c>
      <c r="W215" s="18" t="str">
        <f t="shared" si="53"/>
        <v/>
      </c>
      <c r="X215" s="18" t="str">
        <f t="shared" si="54"/>
        <v/>
      </c>
      <c r="Y215" s="18" t="str">
        <f t="shared" si="55"/>
        <v/>
      </c>
      <c r="Z215" s="18" t="str">
        <f t="shared" si="56"/>
        <v/>
      </c>
      <c r="AA215" s="18" t="str">
        <f t="shared" si="57"/>
        <v/>
      </c>
      <c r="AB215" s="18" t="str">
        <f t="shared" si="58"/>
        <v/>
      </c>
      <c r="AC215" s="18" t="str">
        <f t="shared" si="59"/>
        <v/>
      </c>
      <c r="AD215" s="18" t="str">
        <f t="shared" si="60"/>
        <v/>
      </c>
      <c r="AE215" s="18" t="str">
        <f t="shared" si="61"/>
        <v/>
      </c>
      <c r="AF215" s="18" t="str">
        <f t="shared" si="62"/>
        <v/>
      </c>
      <c r="AG215" s="18" t="str">
        <f t="shared" si="63"/>
        <v/>
      </c>
      <c r="AH215" s="18" t="str">
        <f t="shared" si="64"/>
        <v/>
      </c>
      <c r="AI215" s="18" t="str">
        <f t="shared" si="65"/>
        <v/>
      </c>
      <c r="AK215" s="18" t="str">
        <f t="shared" si="66"/>
        <v>47</v>
      </c>
    </row>
    <row r="216" spans="1:37" x14ac:dyDescent="0.25">
      <c r="A216" s="6" t="s">
        <v>975</v>
      </c>
      <c r="B216" s="6" t="s">
        <v>976</v>
      </c>
      <c r="C216" s="8" t="s">
        <v>977</v>
      </c>
      <c r="D216" s="7" t="s">
        <v>974</v>
      </c>
      <c r="E216" s="6" t="s">
        <v>978</v>
      </c>
      <c r="F216" s="9" t="s">
        <v>11</v>
      </c>
      <c r="G216" s="9" t="s">
        <v>1315</v>
      </c>
      <c r="H216" s="9" t="s">
        <v>1307</v>
      </c>
      <c r="I216" s="8">
        <v>15</v>
      </c>
      <c r="J216" s="8">
        <v>12</v>
      </c>
      <c r="L216" s="15">
        <v>12</v>
      </c>
      <c r="M216" s="16"/>
      <c r="N216" s="16"/>
      <c r="O216" s="6"/>
      <c r="P216" s="6"/>
      <c r="Q216" s="6"/>
      <c r="R216" s="6"/>
      <c r="S216" s="6"/>
      <c r="U216" s="18">
        <f t="shared" si="51"/>
        <v>38</v>
      </c>
      <c r="V216" s="18" t="str">
        <f t="shared" si="52"/>
        <v/>
      </c>
      <c r="W216" s="18" t="str">
        <f t="shared" si="53"/>
        <v/>
      </c>
      <c r="X216" s="18" t="str">
        <f t="shared" si="54"/>
        <v/>
      </c>
      <c r="Y216" s="18" t="str">
        <f t="shared" si="55"/>
        <v/>
      </c>
      <c r="Z216" s="18" t="str">
        <f t="shared" si="56"/>
        <v/>
      </c>
      <c r="AA216" s="18" t="str">
        <f t="shared" si="57"/>
        <v/>
      </c>
      <c r="AB216" s="18" t="str">
        <f t="shared" si="58"/>
        <v/>
      </c>
      <c r="AC216" s="18" t="str">
        <f t="shared" si="59"/>
        <v/>
      </c>
      <c r="AD216" s="18" t="str">
        <f t="shared" si="60"/>
        <v/>
      </c>
      <c r="AE216" s="18" t="str">
        <f t="shared" si="61"/>
        <v/>
      </c>
      <c r="AF216" s="18" t="str">
        <f t="shared" si="62"/>
        <v/>
      </c>
      <c r="AG216" s="18" t="str">
        <f t="shared" si="63"/>
        <v/>
      </c>
      <c r="AH216" s="18" t="str">
        <f t="shared" si="64"/>
        <v/>
      </c>
      <c r="AI216" s="18" t="str">
        <f t="shared" si="65"/>
        <v/>
      </c>
      <c r="AK216" s="18" t="str">
        <f t="shared" si="66"/>
        <v>38</v>
      </c>
    </row>
    <row r="217" spans="1:37" x14ac:dyDescent="0.25">
      <c r="A217" s="6" t="s">
        <v>980</v>
      </c>
      <c r="B217" s="6" t="s">
        <v>981</v>
      </c>
      <c r="C217" s="8" t="s">
        <v>982</v>
      </c>
      <c r="D217" s="7" t="s">
        <v>979</v>
      </c>
      <c r="E217" s="6" t="s">
        <v>119</v>
      </c>
      <c r="F217" s="9" t="s">
        <v>130</v>
      </c>
      <c r="G217" s="9" t="s">
        <v>1313</v>
      </c>
      <c r="H217" s="9" t="s">
        <v>1307</v>
      </c>
      <c r="I217" s="8">
        <v>16</v>
      </c>
      <c r="J217" s="8" t="s">
        <v>983</v>
      </c>
      <c r="L217" s="15">
        <v>10</v>
      </c>
      <c r="M217" s="16">
        <v>8</v>
      </c>
      <c r="N217" s="16"/>
      <c r="O217" s="6"/>
      <c r="P217" s="6"/>
      <c r="Q217" s="6"/>
      <c r="R217" s="6"/>
      <c r="S217" s="6"/>
      <c r="U217" s="18">
        <f t="shared" si="51"/>
        <v>31</v>
      </c>
      <c r="V217" s="18" t="str">
        <f t="shared" si="52"/>
        <v>,</v>
      </c>
      <c r="W217" s="18">
        <f t="shared" si="53"/>
        <v>25</v>
      </c>
      <c r="X217" s="18" t="str">
        <f t="shared" si="54"/>
        <v/>
      </c>
      <c r="Y217" s="18" t="str">
        <f t="shared" si="55"/>
        <v/>
      </c>
      <c r="Z217" s="18" t="str">
        <f t="shared" si="56"/>
        <v/>
      </c>
      <c r="AA217" s="18" t="str">
        <f t="shared" si="57"/>
        <v/>
      </c>
      <c r="AB217" s="18" t="str">
        <f t="shared" si="58"/>
        <v/>
      </c>
      <c r="AC217" s="18" t="str">
        <f t="shared" si="59"/>
        <v/>
      </c>
      <c r="AD217" s="18" t="str">
        <f t="shared" si="60"/>
        <v/>
      </c>
      <c r="AE217" s="18" t="str">
        <f t="shared" si="61"/>
        <v/>
      </c>
      <c r="AF217" s="18" t="str">
        <f t="shared" si="62"/>
        <v/>
      </c>
      <c r="AG217" s="18" t="str">
        <f t="shared" si="63"/>
        <v/>
      </c>
      <c r="AH217" s="18" t="str">
        <f t="shared" si="64"/>
        <v/>
      </c>
      <c r="AI217" s="18" t="str">
        <f t="shared" si="65"/>
        <v/>
      </c>
      <c r="AK217" s="18" t="str">
        <f t="shared" si="66"/>
        <v>31,25</v>
      </c>
    </row>
    <row r="218" spans="1:37" x14ac:dyDescent="0.25">
      <c r="A218" s="6" t="s">
        <v>985</v>
      </c>
      <c r="B218" s="6" t="s">
        <v>986</v>
      </c>
      <c r="C218" s="8" t="s">
        <v>987</v>
      </c>
      <c r="D218" s="7" t="s">
        <v>984</v>
      </c>
      <c r="E218" s="6" t="s">
        <v>255</v>
      </c>
      <c r="F218" s="9" t="s">
        <v>130</v>
      </c>
      <c r="G218" s="9" t="s">
        <v>1313</v>
      </c>
      <c r="H218" s="9" t="s">
        <v>1307</v>
      </c>
      <c r="I218" s="8">
        <v>14</v>
      </c>
      <c r="J218" s="8">
        <v>12</v>
      </c>
      <c r="L218" s="15">
        <v>12</v>
      </c>
      <c r="M218" s="16"/>
      <c r="N218" s="16"/>
      <c r="O218" s="6"/>
      <c r="P218" s="6"/>
      <c r="Q218" s="6"/>
      <c r="R218" s="6"/>
      <c r="S218" s="6"/>
      <c r="U218" s="18">
        <f t="shared" si="51"/>
        <v>38</v>
      </c>
      <c r="V218" s="18" t="str">
        <f t="shared" si="52"/>
        <v/>
      </c>
      <c r="W218" s="18" t="str">
        <f t="shared" si="53"/>
        <v/>
      </c>
      <c r="X218" s="18" t="str">
        <f t="shared" si="54"/>
        <v/>
      </c>
      <c r="Y218" s="18" t="str">
        <f t="shared" si="55"/>
        <v/>
      </c>
      <c r="Z218" s="18" t="str">
        <f t="shared" si="56"/>
        <v/>
      </c>
      <c r="AA218" s="18" t="str">
        <f t="shared" si="57"/>
        <v/>
      </c>
      <c r="AB218" s="18" t="str">
        <f t="shared" si="58"/>
        <v/>
      </c>
      <c r="AC218" s="18" t="str">
        <f t="shared" si="59"/>
        <v/>
      </c>
      <c r="AD218" s="18" t="str">
        <f t="shared" si="60"/>
        <v/>
      </c>
      <c r="AE218" s="18" t="str">
        <f t="shared" si="61"/>
        <v/>
      </c>
      <c r="AF218" s="18" t="str">
        <f t="shared" si="62"/>
        <v/>
      </c>
      <c r="AG218" s="18" t="str">
        <f t="shared" si="63"/>
        <v/>
      </c>
      <c r="AH218" s="18" t="str">
        <f t="shared" si="64"/>
        <v/>
      </c>
      <c r="AI218" s="18" t="str">
        <f t="shared" si="65"/>
        <v/>
      </c>
      <c r="AK218" s="18" t="str">
        <f t="shared" si="66"/>
        <v>38</v>
      </c>
    </row>
    <row r="219" spans="1:37" x14ac:dyDescent="0.25">
      <c r="A219" s="6" t="s">
        <v>989</v>
      </c>
      <c r="B219" s="6" t="s">
        <v>990</v>
      </c>
      <c r="C219" s="8" t="s">
        <v>991</v>
      </c>
      <c r="D219" s="7" t="s">
        <v>988</v>
      </c>
      <c r="E219" s="6" t="s">
        <v>950</v>
      </c>
      <c r="F219" s="9" t="s">
        <v>11</v>
      </c>
      <c r="G219" s="9" t="s">
        <v>1312</v>
      </c>
      <c r="H219" s="9" t="s">
        <v>1307</v>
      </c>
      <c r="I219" s="8">
        <v>18</v>
      </c>
      <c r="J219" s="8">
        <v>16</v>
      </c>
      <c r="L219" s="15">
        <v>16</v>
      </c>
      <c r="M219" s="16"/>
      <c r="N219" s="16"/>
      <c r="O219" s="6"/>
      <c r="P219" s="6"/>
      <c r="Q219" s="6"/>
      <c r="R219" s="6"/>
      <c r="S219" s="6"/>
      <c r="U219" s="18">
        <f t="shared" si="51"/>
        <v>50</v>
      </c>
      <c r="V219" s="18" t="str">
        <f t="shared" si="52"/>
        <v/>
      </c>
      <c r="W219" s="18" t="str">
        <f t="shared" si="53"/>
        <v/>
      </c>
      <c r="X219" s="18" t="str">
        <f t="shared" si="54"/>
        <v/>
      </c>
      <c r="Y219" s="18" t="str">
        <f t="shared" si="55"/>
        <v/>
      </c>
      <c r="Z219" s="18" t="str">
        <f t="shared" si="56"/>
        <v/>
      </c>
      <c r="AA219" s="18" t="str">
        <f t="shared" si="57"/>
        <v/>
      </c>
      <c r="AB219" s="18" t="str">
        <f t="shared" si="58"/>
        <v/>
      </c>
      <c r="AC219" s="18" t="str">
        <f t="shared" si="59"/>
        <v/>
      </c>
      <c r="AD219" s="18" t="str">
        <f t="shared" si="60"/>
        <v/>
      </c>
      <c r="AE219" s="18" t="str">
        <f t="shared" si="61"/>
        <v/>
      </c>
      <c r="AF219" s="18" t="str">
        <f t="shared" si="62"/>
        <v/>
      </c>
      <c r="AG219" s="18" t="str">
        <f t="shared" si="63"/>
        <v/>
      </c>
      <c r="AH219" s="18" t="str">
        <f t="shared" si="64"/>
        <v/>
      </c>
      <c r="AI219" s="18" t="str">
        <f t="shared" si="65"/>
        <v/>
      </c>
      <c r="AK219" s="18" t="str">
        <f t="shared" si="66"/>
        <v>50</v>
      </c>
    </row>
    <row r="220" spans="1:37" x14ac:dyDescent="0.25">
      <c r="A220" s="6" t="s">
        <v>993</v>
      </c>
      <c r="B220" s="6" t="s">
        <v>994</v>
      </c>
      <c r="C220" s="8" t="s">
        <v>995</v>
      </c>
      <c r="D220" s="7" t="s">
        <v>992</v>
      </c>
      <c r="E220" s="6" t="s">
        <v>564</v>
      </c>
      <c r="F220" s="9" t="s">
        <v>11</v>
      </c>
      <c r="G220" s="9" t="s">
        <v>1312</v>
      </c>
      <c r="H220" s="9" t="s">
        <v>1307</v>
      </c>
      <c r="I220" s="8">
        <v>33</v>
      </c>
      <c r="J220" s="8">
        <v>25</v>
      </c>
      <c r="L220" s="15">
        <v>25</v>
      </c>
      <c r="M220" s="16"/>
      <c r="N220" s="16"/>
      <c r="O220" s="6"/>
      <c r="P220" s="6"/>
      <c r="Q220" s="6"/>
      <c r="R220" s="6"/>
      <c r="S220" s="6"/>
      <c r="U220" s="18">
        <f t="shared" si="51"/>
        <v>79</v>
      </c>
      <c r="V220" s="18" t="str">
        <f t="shared" si="52"/>
        <v/>
      </c>
      <c r="W220" s="18" t="str">
        <f t="shared" si="53"/>
        <v/>
      </c>
      <c r="X220" s="18" t="str">
        <f t="shared" si="54"/>
        <v/>
      </c>
      <c r="Y220" s="18" t="str">
        <f t="shared" si="55"/>
        <v/>
      </c>
      <c r="Z220" s="18" t="str">
        <f t="shared" si="56"/>
        <v/>
      </c>
      <c r="AA220" s="18" t="str">
        <f t="shared" si="57"/>
        <v/>
      </c>
      <c r="AB220" s="18" t="str">
        <f t="shared" si="58"/>
        <v/>
      </c>
      <c r="AC220" s="18" t="str">
        <f t="shared" si="59"/>
        <v/>
      </c>
      <c r="AD220" s="18" t="str">
        <f t="shared" si="60"/>
        <v/>
      </c>
      <c r="AE220" s="18" t="str">
        <f t="shared" si="61"/>
        <v/>
      </c>
      <c r="AF220" s="18" t="str">
        <f t="shared" si="62"/>
        <v/>
      </c>
      <c r="AG220" s="18" t="str">
        <f t="shared" si="63"/>
        <v/>
      </c>
      <c r="AH220" s="18" t="str">
        <f t="shared" si="64"/>
        <v/>
      </c>
      <c r="AI220" s="18" t="str">
        <f t="shared" si="65"/>
        <v/>
      </c>
      <c r="AK220" s="18" t="str">
        <f t="shared" si="66"/>
        <v>79</v>
      </c>
    </row>
    <row r="221" spans="1:37" x14ac:dyDescent="0.25">
      <c r="A221" s="6" t="s">
        <v>997</v>
      </c>
      <c r="B221" s="6" t="s">
        <v>998</v>
      </c>
      <c r="C221" s="8" t="s">
        <v>999</v>
      </c>
      <c r="D221" s="7" t="s">
        <v>996</v>
      </c>
      <c r="E221" s="6" t="s">
        <v>546</v>
      </c>
      <c r="F221" s="9" t="s">
        <v>11</v>
      </c>
      <c r="G221" s="9" t="s">
        <v>1312</v>
      </c>
      <c r="H221" s="9" t="s">
        <v>1307</v>
      </c>
      <c r="I221" s="8">
        <v>15</v>
      </c>
      <c r="J221" s="8">
        <v>12</v>
      </c>
      <c r="L221" s="15">
        <v>12</v>
      </c>
      <c r="M221" s="16"/>
      <c r="N221" s="16"/>
      <c r="O221" s="6"/>
      <c r="P221" s="6"/>
      <c r="Q221" s="6"/>
      <c r="R221" s="6"/>
      <c r="S221" s="6"/>
      <c r="U221" s="18">
        <f t="shared" si="51"/>
        <v>38</v>
      </c>
      <c r="V221" s="18" t="str">
        <f t="shared" si="52"/>
        <v/>
      </c>
      <c r="W221" s="18" t="str">
        <f t="shared" si="53"/>
        <v/>
      </c>
      <c r="X221" s="18" t="str">
        <f t="shared" si="54"/>
        <v/>
      </c>
      <c r="Y221" s="18" t="str">
        <f t="shared" si="55"/>
        <v/>
      </c>
      <c r="Z221" s="18" t="str">
        <f t="shared" si="56"/>
        <v/>
      </c>
      <c r="AA221" s="18" t="str">
        <f t="shared" si="57"/>
        <v/>
      </c>
      <c r="AB221" s="18" t="str">
        <f t="shared" si="58"/>
        <v/>
      </c>
      <c r="AC221" s="18" t="str">
        <f t="shared" si="59"/>
        <v/>
      </c>
      <c r="AD221" s="18" t="str">
        <f t="shared" si="60"/>
        <v/>
      </c>
      <c r="AE221" s="18" t="str">
        <f t="shared" si="61"/>
        <v/>
      </c>
      <c r="AF221" s="18" t="str">
        <f t="shared" si="62"/>
        <v/>
      </c>
      <c r="AG221" s="18" t="str">
        <f t="shared" si="63"/>
        <v/>
      </c>
      <c r="AH221" s="18" t="str">
        <f t="shared" si="64"/>
        <v/>
      </c>
      <c r="AI221" s="18" t="str">
        <f t="shared" si="65"/>
        <v/>
      </c>
      <c r="AK221" s="18" t="str">
        <f t="shared" si="66"/>
        <v>38</v>
      </c>
    </row>
    <row r="222" spans="1:37" x14ac:dyDescent="0.25">
      <c r="A222" s="6" t="s">
        <v>1001</v>
      </c>
      <c r="B222" s="6" t="s">
        <v>1002</v>
      </c>
      <c r="C222" s="8" t="s">
        <v>1003</v>
      </c>
      <c r="D222" s="7" t="s">
        <v>1000</v>
      </c>
      <c r="E222" s="6" t="s">
        <v>1004</v>
      </c>
      <c r="F222" s="9" t="s">
        <v>11</v>
      </c>
      <c r="G222" s="9" t="s">
        <v>1312</v>
      </c>
      <c r="H222" s="9" t="s">
        <v>1307</v>
      </c>
      <c r="I222" s="8">
        <v>14</v>
      </c>
      <c r="J222" s="8">
        <v>11</v>
      </c>
      <c r="L222" s="15">
        <v>11</v>
      </c>
      <c r="M222" s="16"/>
      <c r="N222" s="16"/>
      <c r="O222" s="6"/>
      <c r="P222" s="6"/>
      <c r="Q222" s="6"/>
      <c r="R222" s="6"/>
      <c r="S222" s="6"/>
      <c r="U222" s="18">
        <f t="shared" si="51"/>
        <v>35</v>
      </c>
      <c r="V222" s="18" t="str">
        <f t="shared" si="52"/>
        <v/>
      </c>
      <c r="W222" s="18" t="str">
        <f t="shared" si="53"/>
        <v/>
      </c>
      <c r="X222" s="18" t="str">
        <f t="shared" si="54"/>
        <v/>
      </c>
      <c r="Y222" s="18" t="str">
        <f t="shared" si="55"/>
        <v/>
      </c>
      <c r="Z222" s="18" t="str">
        <f t="shared" si="56"/>
        <v/>
      </c>
      <c r="AA222" s="18" t="str">
        <f t="shared" si="57"/>
        <v/>
      </c>
      <c r="AB222" s="18" t="str">
        <f t="shared" si="58"/>
        <v/>
      </c>
      <c r="AC222" s="18" t="str">
        <f t="shared" si="59"/>
        <v/>
      </c>
      <c r="AD222" s="18" t="str">
        <f t="shared" si="60"/>
        <v/>
      </c>
      <c r="AE222" s="18" t="str">
        <f t="shared" si="61"/>
        <v/>
      </c>
      <c r="AF222" s="18" t="str">
        <f t="shared" si="62"/>
        <v/>
      </c>
      <c r="AG222" s="18" t="str">
        <f t="shared" si="63"/>
        <v/>
      </c>
      <c r="AH222" s="18" t="str">
        <f t="shared" si="64"/>
        <v/>
      </c>
      <c r="AI222" s="18" t="str">
        <f t="shared" si="65"/>
        <v/>
      </c>
      <c r="AK222" s="18" t="str">
        <f t="shared" si="66"/>
        <v>35</v>
      </c>
    </row>
    <row r="223" spans="1:37" x14ac:dyDescent="0.25">
      <c r="A223" s="6" t="s">
        <v>1006</v>
      </c>
      <c r="B223" s="6" t="s">
        <v>1007</v>
      </c>
      <c r="C223" s="8" t="s">
        <v>1008</v>
      </c>
      <c r="D223" s="7" t="s">
        <v>1005</v>
      </c>
      <c r="E223" s="6" t="s">
        <v>1009</v>
      </c>
      <c r="F223" s="9" t="s">
        <v>11</v>
      </c>
      <c r="G223" s="9" t="s">
        <v>1312</v>
      </c>
      <c r="H223" s="9" t="s">
        <v>1307</v>
      </c>
      <c r="I223" s="8">
        <v>24</v>
      </c>
      <c r="J223" s="8">
        <v>20</v>
      </c>
      <c r="L223" s="15">
        <v>20</v>
      </c>
      <c r="M223" s="16"/>
      <c r="N223" s="16"/>
      <c r="O223" s="6"/>
      <c r="P223" s="6"/>
      <c r="Q223" s="6"/>
      <c r="R223" s="6"/>
      <c r="S223" s="6"/>
      <c r="U223" s="18">
        <f t="shared" si="51"/>
        <v>63</v>
      </c>
      <c r="V223" s="18" t="str">
        <f t="shared" si="52"/>
        <v/>
      </c>
      <c r="W223" s="18" t="str">
        <f t="shared" si="53"/>
        <v/>
      </c>
      <c r="X223" s="18" t="str">
        <f t="shared" si="54"/>
        <v/>
      </c>
      <c r="Y223" s="18" t="str">
        <f t="shared" si="55"/>
        <v/>
      </c>
      <c r="Z223" s="18" t="str">
        <f t="shared" si="56"/>
        <v/>
      </c>
      <c r="AA223" s="18" t="str">
        <f t="shared" si="57"/>
        <v/>
      </c>
      <c r="AB223" s="18" t="str">
        <f t="shared" si="58"/>
        <v/>
      </c>
      <c r="AC223" s="18" t="str">
        <f t="shared" si="59"/>
        <v/>
      </c>
      <c r="AD223" s="18" t="str">
        <f t="shared" si="60"/>
        <v/>
      </c>
      <c r="AE223" s="18" t="str">
        <f t="shared" si="61"/>
        <v/>
      </c>
      <c r="AF223" s="18" t="str">
        <f t="shared" si="62"/>
        <v/>
      </c>
      <c r="AG223" s="18" t="str">
        <f t="shared" si="63"/>
        <v/>
      </c>
      <c r="AH223" s="18" t="str">
        <f t="shared" si="64"/>
        <v/>
      </c>
      <c r="AI223" s="18" t="str">
        <f t="shared" si="65"/>
        <v/>
      </c>
      <c r="AK223" s="18" t="str">
        <f t="shared" si="66"/>
        <v>63</v>
      </c>
    </row>
    <row r="224" spans="1:37" x14ac:dyDescent="0.25">
      <c r="A224" s="6" t="s">
        <v>1011</v>
      </c>
      <c r="B224" s="6" t="s">
        <v>1012</v>
      </c>
      <c r="C224" s="8" t="s">
        <v>1013</v>
      </c>
      <c r="D224" s="7" t="s">
        <v>1010</v>
      </c>
      <c r="E224" s="6" t="s">
        <v>395</v>
      </c>
      <c r="F224" s="9" t="s">
        <v>11</v>
      </c>
      <c r="G224" s="9" t="s">
        <v>1312</v>
      </c>
      <c r="H224" s="9" t="s">
        <v>1307</v>
      </c>
      <c r="I224" s="8">
        <v>23</v>
      </c>
      <c r="J224" s="8">
        <v>19</v>
      </c>
      <c r="L224" s="15">
        <v>19</v>
      </c>
      <c r="M224" s="16"/>
      <c r="N224" s="16"/>
      <c r="O224" s="6"/>
      <c r="P224" s="6"/>
      <c r="Q224" s="6"/>
      <c r="R224" s="6"/>
      <c r="S224" s="6"/>
      <c r="U224" s="18">
        <f t="shared" si="51"/>
        <v>60</v>
      </c>
      <c r="V224" s="18" t="str">
        <f t="shared" si="52"/>
        <v/>
      </c>
      <c r="W224" s="18" t="str">
        <f t="shared" si="53"/>
        <v/>
      </c>
      <c r="X224" s="18" t="str">
        <f t="shared" si="54"/>
        <v/>
      </c>
      <c r="Y224" s="18" t="str">
        <f t="shared" si="55"/>
        <v/>
      </c>
      <c r="Z224" s="18" t="str">
        <f t="shared" si="56"/>
        <v/>
      </c>
      <c r="AA224" s="18" t="str">
        <f t="shared" si="57"/>
        <v/>
      </c>
      <c r="AB224" s="18" t="str">
        <f t="shared" si="58"/>
        <v/>
      </c>
      <c r="AC224" s="18" t="str">
        <f t="shared" si="59"/>
        <v/>
      </c>
      <c r="AD224" s="18" t="str">
        <f t="shared" si="60"/>
        <v/>
      </c>
      <c r="AE224" s="18" t="str">
        <f t="shared" si="61"/>
        <v/>
      </c>
      <c r="AF224" s="18" t="str">
        <f t="shared" si="62"/>
        <v/>
      </c>
      <c r="AG224" s="18" t="str">
        <f t="shared" si="63"/>
        <v/>
      </c>
      <c r="AH224" s="18" t="str">
        <f t="shared" si="64"/>
        <v/>
      </c>
      <c r="AI224" s="18" t="str">
        <f t="shared" si="65"/>
        <v/>
      </c>
      <c r="AK224" s="18" t="str">
        <f t="shared" si="66"/>
        <v>60</v>
      </c>
    </row>
    <row r="225" spans="1:37" x14ac:dyDescent="0.25">
      <c r="A225" s="6" t="s">
        <v>1015</v>
      </c>
      <c r="B225" s="6" t="s">
        <v>1016</v>
      </c>
      <c r="C225" s="8" t="s">
        <v>1017</v>
      </c>
      <c r="D225" s="7" t="s">
        <v>1014</v>
      </c>
      <c r="E225" s="6" t="s">
        <v>1009</v>
      </c>
      <c r="F225" s="9" t="s">
        <v>11</v>
      </c>
      <c r="G225" s="9" t="s">
        <v>1312</v>
      </c>
      <c r="H225" s="9" t="s">
        <v>1307</v>
      </c>
      <c r="I225" s="8">
        <v>23</v>
      </c>
      <c r="J225" s="8">
        <v>19</v>
      </c>
      <c r="L225" s="15">
        <v>19</v>
      </c>
      <c r="M225" s="16"/>
      <c r="N225" s="16"/>
      <c r="O225" s="6"/>
      <c r="P225" s="6"/>
      <c r="Q225" s="6"/>
      <c r="R225" s="6"/>
      <c r="S225" s="6"/>
      <c r="U225" s="18">
        <f t="shared" si="51"/>
        <v>60</v>
      </c>
      <c r="V225" s="18" t="str">
        <f t="shared" si="52"/>
        <v/>
      </c>
      <c r="W225" s="18" t="str">
        <f t="shared" si="53"/>
        <v/>
      </c>
      <c r="X225" s="18" t="str">
        <f t="shared" si="54"/>
        <v/>
      </c>
      <c r="Y225" s="18" t="str">
        <f t="shared" si="55"/>
        <v/>
      </c>
      <c r="Z225" s="18" t="str">
        <f t="shared" si="56"/>
        <v/>
      </c>
      <c r="AA225" s="18" t="str">
        <f t="shared" si="57"/>
        <v/>
      </c>
      <c r="AB225" s="18" t="str">
        <f t="shared" si="58"/>
        <v/>
      </c>
      <c r="AC225" s="18" t="str">
        <f t="shared" si="59"/>
        <v/>
      </c>
      <c r="AD225" s="18" t="str">
        <f t="shared" si="60"/>
        <v/>
      </c>
      <c r="AE225" s="18" t="str">
        <f t="shared" si="61"/>
        <v/>
      </c>
      <c r="AF225" s="18" t="str">
        <f t="shared" si="62"/>
        <v/>
      </c>
      <c r="AG225" s="18" t="str">
        <f t="shared" si="63"/>
        <v/>
      </c>
      <c r="AH225" s="18" t="str">
        <f t="shared" si="64"/>
        <v/>
      </c>
      <c r="AI225" s="18" t="str">
        <f t="shared" si="65"/>
        <v/>
      </c>
      <c r="AK225" s="18" t="str">
        <f t="shared" si="66"/>
        <v>60</v>
      </c>
    </row>
    <row r="226" spans="1:37" x14ac:dyDescent="0.25">
      <c r="A226" s="6" t="s">
        <v>1019</v>
      </c>
      <c r="B226" s="6" t="s">
        <v>1020</v>
      </c>
      <c r="C226" s="8" t="s">
        <v>1021</v>
      </c>
      <c r="D226" s="7" t="s">
        <v>1018</v>
      </c>
      <c r="E226" s="6" t="s">
        <v>925</v>
      </c>
      <c r="F226" s="9" t="s">
        <v>11</v>
      </c>
      <c r="G226" s="9" t="s">
        <v>329</v>
      </c>
      <c r="H226" s="9" t="s">
        <v>1307</v>
      </c>
      <c r="I226" s="8">
        <v>23</v>
      </c>
      <c r="J226" s="8" t="s">
        <v>1022</v>
      </c>
      <c r="L226" s="15">
        <v>12</v>
      </c>
      <c r="M226" s="16">
        <v>12</v>
      </c>
      <c r="N226" s="16"/>
      <c r="O226" s="6"/>
      <c r="P226" s="6"/>
      <c r="Q226" s="6"/>
      <c r="R226" s="6"/>
      <c r="S226" s="6"/>
      <c r="U226" s="18">
        <f t="shared" si="51"/>
        <v>38</v>
      </c>
      <c r="V226" s="18" t="str">
        <f t="shared" si="52"/>
        <v>,</v>
      </c>
      <c r="W226" s="18">
        <f t="shared" si="53"/>
        <v>38</v>
      </c>
      <c r="X226" s="18" t="str">
        <f t="shared" si="54"/>
        <v/>
      </c>
      <c r="Y226" s="18" t="str">
        <f t="shared" si="55"/>
        <v/>
      </c>
      <c r="Z226" s="18" t="str">
        <f t="shared" si="56"/>
        <v/>
      </c>
      <c r="AA226" s="18" t="str">
        <f t="shared" si="57"/>
        <v/>
      </c>
      <c r="AB226" s="18" t="str">
        <f t="shared" si="58"/>
        <v/>
      </c>
      <c r="AC226" s="18" t="str">
        <f t="shared" si="59"/>
        <v/>
      </c>
      <c r="AD226" s="18" t="str">
        <f t="shared" si="60"/>
        <v/>
      </c>
      <c r="AE226" s="18" t="str">
        <f t="shared" si="61"/>
        <v/>
      </c>
      <c r="AF226" s="18" t="str">
        <f t="shared" si="62"/>
        <v/>
      </c>
      <c r="AG226" s="18" t="str">
        <f t="shared" si="63"/>
        <v/>
      </c>
      <c r="AH226" s="18" t="str">
        <f t="shared" si="64"/>
        <v/>
      </c>
      <c r="AI226" s="18" t="str">
        <f t="shared" si="65"/>
        <v/>
      </c>
      <c r="AK226" s="18" t="str">
        <f t="shared" si="66"/>
        <v>38,38</v>
      </c>
    </row>
    <row r="227" spans="1:37" x14ac:dyDescent="0.25">
      <c r="A227" s="6" t="s">
        <v>1024</v>
      </c>
      <c r="B227" s="6" t="s">
        <v>1025</v>
      </c>
      <c r="C227" s="8" t="s">
        <v>1026</v>
      </c>
      <c r="D227" s="7" t="s">
        <v>1023</v>
      </c>
      <c r="E227" s="6" t="s">
        <v>1027</v>
      </c>
      <c r="F227" s="9" t="s">
        <v>11</v>
      </c>
      <c r="G227" s="9" t="s">
        <v>1312</v>
      </c>
      <c r="H227" s="9" t="s">
        <v>1307</v>
      </c>
      <c r="I227" s="8">
        <v>18</v>
      </c>
      <c r="J227" s="8">
        <v>14</v>
      </c>
      <c r="L227" s="15">
        <v>14</v>
      </c>
      <c r="M227" s="16"/>
      <c r="N227" s="16"/>
      <c r="O227" s="6"/>
      <c r="P227" s="6"/>
      <c r="Q227" s="6"/>
      <c r="R227" s="6"/>
      <c r="S227" s="6"/>
      <c r="U227" s="18">
        <f t="shared" si="51"/>
        <v>44</v>
      </c>
      <c r="V227" s="18" t="str">
        <f t="shared" si="52"/>
        <v/>
      </c>
      <c r="W227" s="18" t="str">
        <f t="shared" si="53"/>
        <v/>
      </c>
      <c r="X227" s="18" t="str">
        <f t="shared" si="54"/>
        <v/>
      </c>
      <c r="Y227" s="18" t="str">
        <f t="shared" si="55"/>
        <v/>
      </c>
      <c r="Z227" s="18" t="str">
        <f t="shared" si="56"/>
        <v/>
      </c>
      <c r="AA227" s="18" t="str">
        <f t="shared" si="57"/>
        <v/>
      </c>
      <c r="AB227" s="18" t="str">
        <f t="shared" si="58"/>
        <v/>
      </c>
      <c r="AC227" s="18" t="str">
        <f t="shared" si="59"/>
        <v/>
      </c>
      <c r="AD227" s="18" t="str">
        <f t="shared" si="60"/>
        <v/>
      </c>
      <c r="AE227" s="18" t="str">
        <f t="shared" si="61"/>
        <v/>
      </c>
      <c r="AF227" s="18" t="str">
        <f t="shared" si="62"/>
        <v/>
      </c>
      <c r="AG227" s="18" t="str">
        <f t="shared" si="63"/>
        <v/>
      </c>
      <c r="AH227" s="18" t="str">
        <f t="shared" si="64"/>
        <v/>
      </c>
      <c r="AI227" s="18" t="str">
        <f t="shared" si="65"/>
        <v/>
      </c>
      <c r="AK227" s="18" t="str">
        <f t="shared" si="66"/>
        <v>44</v>
      </c>
    </row>
    <row r="228" spans="1:37" x14ac:dyDescent="0.25">
      <c r="A228" s="6" t="s">
        <v>1029</v>
      </c>
      <c r="B228" s="6" t="s">
        <v>1030</v>
      </c>
      <c r="C228" s="8" t="s">
        <v>1031</v>
      </c>
      <c r="D228" s="7" t="s">
        <v>1028</v>
      </c>
      <c r="E228" s="6" t="s">
        <v>1032</v>
      </c>
      <c r="F228" s="9" t="s">
        <v>130</v>
      </c>
      <c r="G228" s="9" t="s">
        <v>1313</v>
      </c>
      <c r="H228" s="9" t="s">
        <v>1307</v>
      </c>
      <c r="I228" s="8">
        <v>13</v>
      </c>
      <c r="J228" s="8">
        <v>10</v>
      </c>
      <c r="L228" s="15">
        <v>10</v>
      </c>
      <c r="M228" s="16"/>
      <c r="N228" s="16"/>
      <c r="O228" s="6"/>
      <c r="P228" s="6"/>
      <c r="Q228" s="6"/>
      <c r="R228" s="6"/>
      <c r="S228" s="6"/>
      <c r="U228" s="18">
        <f t="shared" si="51"/>
        <v>31</v>
      </c>
      <c r="V228" s="18" t="str">
        <f t="shared" si="52"/>
        <v/>
      </c>
      <c r="W228" s="18" t="str">
        <f t="shared" si="53"/>
        <v/>
      </c>
      <c r="X228" s="18" t="str">
        <f t="shared" si="54"/>
        <v/>
      </c>
      <c r="Y228" s="18" t="str">
        <f t="shared" si="55"/>
        <v/>
      </c>
      <c r="Z228" s="18" t="str">
        <f t="shared" si="56"/>
        <v/>
      </c>
      <c r="AA228" s="18" t="str">
        <f t="shared" si="57"/>
        <v/>
      </c>
      <c r="AB228" s="18" t="str">
        <f t="shared" si="58"/>
        <v/>
      </c>
      <c r="AC228" s="18" t="str">
        <f t="shared" si="59"/>
        <v/>
      </c>
      <c r="AD228" s="18" t="str">
        <f t="shared" si="60"/>
        <v/>
      </c>
      <c r="AE228" s="18" t="str">
        <f t="shared" si="61"/>
        <v/>
      </c>
      <c r="AF228" s="18" t="str">
        <f t="shared" si="62"/>
        <v/>
      </c>
      <c r="AG228" s="18" t="str">
        <f t="shared" si="63"/>
        <v/>
      </c>
      <c r="AH228" s="18" t="str">
        <f t="shared" si="64"/>
        <v/>
      </c>
      <c r="AI228" s="18" t="str">
        <f t="shared" si="65"/>
        <v/>
      </c>
      <c r="AK228" s="18" t="str">
        <f t="shared" si="66"/>
        <v>31</v>
      </c>
    </row>
    <row r="229" spans="1:37" x14ac:dyDescent="0.25">
      <c r="A229" s="6" t="s">
        <v>1034</v>
      </c>
      <c r="B229" s="6" t="s">
        <v>1035</v>
      </c>
      <c r="C229" s="8" t="s">
        <v>1036</v>
      </c>
      <c r="D229" s="7" t="s">
        <v>1033</v>
      </c>
      <c r="E229" s="6" t="s">
        <v>363</v>
      </c>
      <c r="F229" s="9" t="s">
        <v>11</v>
      </c>
      <c r="G229" s="9" t="s">
        <v>1312</v>
      </c>
      <c r="H229" s="9" t="s">
        <v>1307</v>
      </c>
      <c r="I229" s="8">
        <v>16</v>
      </c>
      <c r="J229" s="8">
        <v>12</v>
      </c>
      <c r="L229" s="15">
        <v>12</v>
      </c>
      <c r="M229" s="16"/>
      <c r="N229" s="16"/>
      <c r="O229" s="6"/>
      <c r="P229" s="6"/>
      <c r="Q229" s="6"/>
      <c r="R229" s="6"/>
      <c r="S229" s="6"/>
      <c r="U229" s="18">
        <f t="shared" si="51"/>
        <v>38</v>
      </c>
      <c r="V229" s="18" t="str">
        <f t="shared" si="52"/>
        <v/>
      </c>
      <c r="W229" s="18" t="str">
        <f t="shared" si="53"/>
        <v/>
      </c>
      <c r="X229" s="18" t="str">
        <f t="shared" si="54"/>
        <v/>
      </c>
      <c r="Y229" s="18" t="str">
        <f t="shared" si="55"/>
        <v/>
      </c>
      <c r="Z229" s="18" t="str">
        <f t="shared" si="56"/>
        <v/>
      </c>
      <c r="AA229" s="18" t="str">
        <f t="shared" si="57"/>
        <v/>
      </c>
      <c r="AB229" s="18" t="str">
        <f t="shared" si="58"/>
        <v/>
      </c>
      <c r="AC229" s="18" t="str">
        <f t="shared" si="59"/>
        <v/>
      </c>
      <c r="AD229" s="18" t="str">
        <f t="shared" si="60"/>
        <v/>
      </c>
      <c r="AE229" s="18" t="str">
        <f t="shared" si="61"/>
        <v/>
      </c>
      <c r="AF229" s="18" t="str">
        <f t="shared" si="62"/>
        <v/>
      </c>
      <c r="AG229" s="18" t="str">
        <f t="shared" si="63"/>
        <v/>
      </c>
      <c r="AH229" s="18" t="str">
        <f t="shared" si="64"/>
        <v/>
      </c>
      <c r="AI229" s="18" t="str">
        <f t="shared" si="65"/>
        <v/>
      </c>
      <c r="AK229" s="18" t="str">
        <f t="shared" si="66"/>
        <v>38</v>
      </c>
    </row>
    <row r="230" spans="1:37" x14ac:dyDescent="0.25">
      <c r="A230" s="6" t="s">
        <v>1038</v>
      </c>
      <c r="B230" s="6" t="s">
        <v>1039</v>
      </c>
      <c r="C230" s="8" t="s">
        <v>1040</v>
      </c>
      <c r="D230" s="7" t="s">
        <v>1037</v>
      </c>
      <c r="E230" s="6" t="s">
        <v>1041</v>
      </c>
      <c r="F230" s="9" t="s">
        <v>130</v>
      </c>
      <c r="G230" s="9" t="s">
        <v>1313</v>
      </c>
      <c r="H230" s="9" t="s">
        <v>1307</v>
      </c>
      <c r="I230" s="8">
        <v>15</v>
      </c>
      <c r="J230" s="8">
        <v>12</v>
      </c>
      <c r="L230" s="15">
        <v>12</v>
      </c>
      <c r="M230" s="16"/>
      <c r="N230" s="16"/>
      <c r="O230" s="6"/>
      <c r="P230" s="6"/>
      <c r="Q230" s="6"/>
      <c r="R230" s="6"/>
      <c r="S230" s="6"/>
      <c r="U230" s="18">
        <f t="shared" si="51"/>
        <v>38</v>
      </c>
      <c r="V230" s="18" t="str">
        <f t="shared" si="52"/>
        <v/>
      </c>
      <c r="W230" s="18" t="str">
        <f t="shared" si="53"/>
        <v/>
      </c>
      <c r="X230" s="18" t="str">
        <f t="shared" si="54"/>
        <v/>
      </c>
      <c r="Y230" s="18" t="str">
        <f t="shared" si="55"/>
        <v/>
      </c>
      <c r="Z230" s="18" t="str">
        <f t="shared" si="56"/>
        <v/>
      </c>
      <c r="AA230" s="18" t="str">
        <f t="shared" si="57"/>
        <v/>
      </c>
      <c r="AB230" s="18" t="str">
        <f t="shared" si="58"/>
        <v/>
      </c>
      <c r="AC230" s="18" t="str">
        <f t="shared" si="59"/>
        <v/>
      </c>
      <c r="AD230" s="18" t="str">
        <f t="shared" si="60"/>
        <v/>
      </c>
      <c r="AE230" s="18" t="str">
        <f t="shared" si="61"/>
        <v/>
      </c>
      <c r="AF230" s="18" t="str">
        <f t="shared" si="62"/>
        <v/>
      </c>
      <c r="AG230" s="18" t="str">
        <f t="shared" si="63"/>
        <v/>
      </c>
      <c r="AH230" s="18" t="str">
        <f t="shared" si="64"/>
        <v/>
      </c>
      <c r="AI230" s="18" t="str">
        <f t="shared" si="65"/>
        <v/>
      </c>
      <c r="AK230" s="18" t="str">
        <f t="shared" si="66"/>
        <v>38</v>
      </c>
    </row>
    <row r="231" spans="1:37" x14ac:dyDescent="0.25">
      <c r="A231" s="6" t="s">
        <v>1043</v>
      </c>
      <c r="B231" s="6" t="s">
        <v>1044</v>
      </c>
      <c r="C231" s="8" t="s">
        <v>1045</v>
      </c>
      <c r="D231" s="7" t="s">
        <v>1042</v>
      </c>
      <c r="E231" s="6" t="s">
        <v>163</v>
      </c>
      <c r="F231" s="9" t="s">
        <v>11</v>
      </c>
      <c r="G231" s="9" t="s">
        <v>1312</v>
      </c>
      <c r="H231" s="9" t="s">
        <v>1307</v>
      </c>
      <c r="I231" s="8">
        <v>21</v>
      </c>
      <c r="J231" s="8">
        <v>18</v>
      </c>
      <c r="L231" s="15">
        <v>18</v>
      </c>
      <c r="M231" s="16"/>
      <c r="N231" s="16"/>
      <c r="O231" s="6"/>
      <c r="P231" s="6"/>
      <c r="Q231" s="6"/>
      <c r="R231" s="6"/>
      <c r="S231" s="6"/>
      <c r="U231" s="18">
        <f t="shared" si="51"/>
        <v>57</v>
      </c>
      <c r="V231" s="18" t="str">
        <f t="shared" si="52"/>
        <v/>
      </c>
      <c r="W231" s="18" t="str">
        <f t="shared" si="53"/>
        <v/>
      </c>
      <c r="X231" s="18" t="str">
        <f t="shared" si="54"/>
        <v/>
      </c>
      <c r="Y231" s="18" t="str">
        <f t="shared" si="55"/>
        <v/>
      </c>
      <c r="Z231" s="18" t="str">
        <f t="shared" si="56"/>
        <v/>
      </c>
      <c r="AA231" s="18" t="str">
        <f t="shared" si="57"/>
        <v/>
      </c>
      <c r="AB231" s="18" t="str">
        <f t="shared" si="58"/>
        <v/>
      </c>
      <c r="AC231" s="18" t="str">
        <f t="shared" si="59"/>
        <v/>
      </c>
      <c r="AD231" s="18" t="str">
        <f t="shared" si="60"/>
        <v/>
      </c>
      <c r="AE231" s="18" t="str">
        <f t="shared" si="61"/>
        <v/>
      </c>
      <c r="AF231" s="18" t="str">
        <f t="shared" si="62"/>
        <v/>
      </c>
      <c r="AG231" s="18" t="str">
        <f t="shared" si="63"/>
        <v/>
      </c>
      <c r="AH231" s="18" t="str">
        <f t="shared" si="64"/>
        <v/>
      </c>
      <c r="AI231" s="18" t="str">
        <f t="shared" si="65"/>
        <v/>
      </c>
      <c r="AK231" s="18" t="str">
        <f t="shared" si="66"/>
        <v>57</v>
      </c>
    </row>
    <row r="232" spans="1:37" x14ac:dyDescent="0.25">
      <c r="A232" s="6" t="s">
        <v>1047</v>
      </c>
      <c r="B232" s="6" t="s">
        <v>1048</v>
      </c>
      <c r="C232" s="8" t="s">
        <v>1049</v>
      </c>
      <c r="D232" s="7" t="s">
        <v>1046</v>
      </c>
      <c r="E232" s="6" t="s">
        <v>1009</v>
      </c>
      <c r="F232" s="9" t="s">
        <v>11</v>
      </c>
      <c r="G232" s="9" t="s">
        <v>1312</v>
      </c>
      <c r="H232" s="9" t="s">
        <v>1307</v>
      </c>
      <c r="I232" s="8">
        <v>23</v>
      </c>
      <c r="J232" s="8">
        <v>20</v>
      </c>
      <c r="L232" s="15">
        <v>20</v>
      </c>
      <c r="M232" s="16"/>
      <c r="N232" s="16"/>
      <c r="O232" s="6"/>
      <c r="P232" s="6"/>
      <c r="Q232" s="6"/>
      <c r="R232" s="6"/>
      <c r="S232" s="6"/>
      <c r="U232" s="18">
        <f t="shared" si="51"/>
        <v>63</v>
      </c>
      <c r="V232" s="18" t="str">
        <f t="shared" si="52"/>
        <v/>
      </c>
      <c r="W232" s="18" t="str">
        <f t="shared" si="53"/>
        <v/>
      </c>
      <c r="X232" s="18" t="str">
        <f t="shared" si="54"/>
        <v/>
      </c>
      <c r="Y232" s="18" t="str">
        <f t="shared" si="55"/>
        <v/>
      </c>
      <c r="Z232" s="18" t="str">
        <f t="shared" si="56"/>
        <v/>
      </c>
      <c r="AA232" s="18" t="str">
        <f t="shared" si="57"/>
        <v/>
      </c>
      <c r="AB232" s="18" t="str">
        <f t="shared" si="58"/>
        <v/>
      </c>
      <c r="AC232" s="18" t="str">
        <f t="shared" si="59"/>
        <v/>
      </c>
      <c r="AD232" s="18" t="str">
        <f t="shared" si="60"/>
        <v/>
      </c>
      <c r="AE232" s="18" t="str">
        <f t="shared" si="61"/>
        <v/>
      </c>
      <c r="AF232" s="18" t="str">
        <f t="shared" si="62"/>
        <v/>
      </c>
      <c r="AG232" s="18" t="str">
        <f t="shared" si="63"/>
        <v/>
      </c>
      <c r="AH232" s="18" t="str">
        <f t="shared" si="64"/>
        <v/>
      </c>
      <c r="AI232" s="18" t="str">
        <f t="shared" si="65"/>
        <v/>
      </c>
      <c r="AK232" s="18" t="str">
        <f t="shared" si="66"/>
        <v>63</v>
      </c>
    </row>
    <row r="233" spans="1:37" x14ac:dyDescent="0.25">
      <c r="A233" s="6" t="s">
        <v>1051</v>
      </c>
      <c r="B233" s="6" t="s">
        <v>1052</v>
      </c>
      <c r="C233" s="8" t="s">
        <v>1053</v>
      </c>
      <c r="D233" s="7" t="s">
        <v>1050</v>
      </c>
      <c r="E233" s="6" t="s">
        <v>82</v>
      </c>
      <c r="F233" s="9" t="s">
        <v>11</v>
      </c>
      <c r="G233" s="9" t="s">
        <v>49</v>
      </c>
      <c r="H233" s="9" t="s">
        <v>1307</v>
      </c>
      <c r="I233" s="8">
        <v>36</v>
      </c>
      <c r="J233" s="8">
        <v>34</v>
      </c>
      <c r="L233" s="15">
        <v>34</v>
      </c>
      <c r="M233" s="16"/>
      <c r="N233" s="16"/>
      <c r="O233" s="6"/>
      <c r="P233" s="6"/>
      <c r="Q233" s="6"/>
      <c r="R233" s="6"/>
      <c r="S233" s="6"/>
      <c r="U233" s="18">
        <f t="shared" si="51"/>
        <v>107</v>
      </c>
      <c r="V233" s="18" t="str">
        <f t="shared" si="52"/>
        <v/>
      </c>
      <c r="W233" s="18" t="str">
        <f t="shared" si="53"/>
        <v/>
      </c>
      <c r="X233" s="18" t="str">
        <f t="shared" si="54"/>
        <v/>
      </c>
      <c r="Y233" s="18" t="str">
        <f t="shared" si="55"/>
        <v/>
      </c>
      <c r="Z233" s="18" t="str">
        <f t="shared" si="56"/>
        <v/>
      </c>
      <c r="AA233" s="18" t="str">
        <f t="shared" si="57"/>
        <v/>
      </c>
      <c r="AB233" s="18" t="str">
        <f t="shared" si="58"/>
        <v/>
      </c>
      <c r="AC233" s="18" t="str">
        <f t="shared" si="59"/>
        <v/>
      </c>
      <c r="AD233" s="18" t="str">
        <f t="shared" si="60"/>
        <v/>
      </c>
      <c r="AE233" s="18" t="str">
        <f t="shared" si="61"/>
        <v/>
      </c>
      <c r="AF233" s="18" t="str">
        <f t="shared" si="62"/>
        <v/>
      </c>
      <c r="AG233" s="18" t="str">
        <f t="shared" si="63"/>
        <v/>
      </c>
      <c r="AH233" s="18" t="str">
        <f t="shared" si="64"/>
        <v/>
      </c>
      <c r="AI233" s="18" t="str">
        <f t="shared" si="65"/>
        <v/>
      </c>
      <c r="AK233" s="18" t="str">
        <f t="shared" si="66"/>
        <v>107</v>
      </c>
    </row>
    <row r="234" spans="1:37" x14ac:dyDescent="0.25">
      <c r="A234" s="6" t="s">
        <v>1055</v>
      </c>
      <c r="B234" s="6" t="s">
        <v>1056</v>
      </c>
      <c r="C234" s="8" t="s">
        <v>1057</v>
      </c>
      <c r="D234" s="7" t="s">
        <v>1054</v>
      </c>
      <c r="E234" s="6" t="s">
        <v>1058</v>
      </c>
      <c r="F234" s="9" t="s">
        <v>130</v>
      </c>
      <c r="G234" s="9" t="s">
        <v>1313</v>
      </c>
      <c r="H234" s="9" t="s">
        <v>1307</v>
      </c>
      <c r="I234" s="8">
        <v>17</v>
      </c>
      <c r="J234" s="8">
        <v>14</v>
      </c>
      <c r="L234" s="15">
        <v>14</v>
      </c>
      <c r="M234" s="16"/>
      <c r="N234" s="16"/>
      <c r="O234" s="6"/>
      <c r="P234" s="6"/>
      <c r="Q234" s="6"/>
      <c r="R234" s="6"/>
      <c r="S234" s="6"/>
      <c r="U234" s="18">
        <f t="shared" si="51"/>
        <v>44</v>
      </c>
      <c r="V234" s="18" t="str">
        <f t="shared" si="52"/>
        <v/>
      </c>
      <c r="W234" s="18" t="str">
        <f t="shared" si="53"/>
        <v/>
      </c>
      <c r="X234" s="18" t="str">
        <f t="shared" si="54"/>
        <v/>
      </c>
      <c r="Y234" s="18" t="str">
        <f t="shared" si="55"/>
        <v/>
      </c>
      <c r="Z234" s="18" t="str">
        <f t="shared" si="56"/>
        <v/>
      </c>
      <c r="AA234" s="18" t="str">
        <f t="shared" si="57"/>
        <v/>
      </c>
      <c r="AB234" s="18" t="str">
        <f t="shared" si="58"/>
        <v/>
      </c>
      <c r="AC234" s="18" t="str">
        <f t="shared" si="59"/>
        <v/>
      </c>
      <c r="AD234" s="18" t="str">
        <f t="shared" si="60"/>
        <v/>
      </c>
      <c r="AE234" s="18" t="str">
        <f t="shared" si="61"/>
        <v/>
      </c>
      <c r="AF234" s="18" t="str">
        <f t="shared" si="62"/>
        <v/>
      </c>
      <c r="AG234" s="18" t="str">
        <f t="shared" si="63"/>
        <v/>
      </c>
      <c r="AH234" s="18" t="str">
        <f t="shared" si="64"/>
        <v/>
      </c>
      <c r="AI234" s="18" t="str">
        <f t="shared" si="65"/>
        <v/>
      </c>
      <c r="AK234" s="18" t="str">
        <f t="shared" si="66"/>
        <v>44</v>
      </c>
    </row>
    <row r="235" spans="1:37" x14ac:dyDescent="0.25">
      <c r="A235" s="6" t="s">
        <v>1060</v>
      </c>
      <c r="B235" s="6" t="s">
        <v>1061</v>
      </c>
      <c r="C235" s="8" t="s">
        <v>1062</v>
      </c>
      <c r="D235" s="7" t="s">
        <v>1059</v>
      </c>
      <c r="E235" s="6" t="s">
        <v>158</v>
      </c>
      <c r="F235" s="9" t="s">
        <v>11</v>
      </c>
      <c r="G235" s="9" t="s">
        <v>1312</v>
      </c>
      <c r="H235" s="9" t="s">
        <v>1307</v>
      </c>
      <c r="I235" s="8">
        <v>18</v>
      </c>
      <c r="J235" s="8">
        <v>16</v>
      </c>
      <c r="L235" s="15">
        <v>16</v>
      </c>
      <c r="M235" s="16"/>
      <c r="N235" s="16"/>
      <c r="O235" s="6"/>
      <c r="P235" s="6"/>
      <c r="Q235" s="6"/>
      <c r="R235" s="6"/>
      <c r="S235" s="6"/>
      <c r="U235" s="18">
        <f t="shared" si="51"/>
        <v>50</v>
      </c>
      <c r="V235" s="18" t="str">
        <f t="shared" si="52"/>
        <v/>
      </c>
      <c r="W235" s="18" t="str">
        <f t="shared" si="53"/>
        <v/>
      </c>
      <c r="X235" s="18" t="str">
        <f t="shared" si="54"/>
        <v/>
      </c>
      <c r="Y235" s="18" t="str">
        <f t="shared" si="55"/>
        <v/>
      </c>
      <c r="Z235" s="18" t="str">
        <f t="shared" si="56"/>
        <v/>
      </c>
      <c r="AA235" s="18" t="str">
        <f t="shared" si="57"/>
        <v/>
      </c>
      <c r="AB235" s="18" t="str">
        <f t="shared" si="58"/>
        <v/>
      </c>
      <c r="AC235" s="18" t="str">
        <f t="shared" si="59"/>
        <v/>
      </c>
      <c r="AD235" s="18" t="str">
        <f t="shared" si="60"/>
        <v/>
      </c>
      <c r="AE235" s="18" t="str">
        <f t="shared" si="61"/>
        <v/>
      </c>
      <c r="AF235" s="18" t="str">
        <f t="shared" si="62"/>
        <v/>
      </c>
      <c r="AG235" s="18" t="str">
        <f t="shared" si="63"/>
        <v/>
      </c>
      <c r="AH235" s="18" t="str">
        <f t="shared" si="64"/>
        <v/>
      </c>
      <c r="AI235" s="18" t="str">
        <f t="shared" si="65"/>
        <v/>
      </c>
      <c r="AK235" s="18" t="str">
        <f t="shared" si="66"/>
        <v>50</v>
      </c>
    </row>
    <row r="236" spans="1:37" x14ac:dyDescent="0.25">
      <c r="A236" s="6" t="s">
        <v>1064</v>
      </c>
      <c r="B236" s="6" t="s">
        <v>1065</v>
      </c>
      <c r="C236" s="8" t="s">
        <v>1066</v>
      </c>
      <c r="D236" s="7" t="s">
        <v>1063</v>
      </c>
      <c r="E236" s="6" t="s">
        <v>482</v>
      </c>
      <c r="F236" s="9" t="s">
        <v>11</v>
      </c>
      <c r="G236" s="9" t="s">
        <v>49</v>
      </c>
      <c r="H236" s="9" t="s">
        <v>1307</v>
      </c>
      <c r="I236" s="8">
        <v>25</v>
      </c>
      <c r="J236" s="8" t="s">
        <v>1067</v>
      </c>
      <c r="L236" s="15">
        <v>21</v>
      </c>
      <c r="M236" s="16">
        <v>15</v>
      </c>
      <c r="N236" s="16"/>
      <c r="O236" s="6"/>
      <c r="P236" s="6"/>
      <c r="Q236" s="6"/>
      <c r="R236" s="6"/>
      <c r="S236" s="6"/>
      <c r="U236" s="18">
        <f t="shared" si="51"/>
        <v>66</v>
      </c>
      <c r="V236" s="18" t="str">
        <f t="shared" si="52"/>
        <v>,</v>
      </c>
      <c r="W236" s="18">
        <f t="shared" si="53"/>
        <v>47</v>
      </c>
      <c r="X236" s="18" t="str">
        <f t="shared" si="54"/>
        <v/>
      </c>
      <c r="Y236" s="18" t="str">
        <f t="shared" si="55"/>
        <v/>
      </c>
      <c r="Z236" s="18" t="str">
        <f t="shared" si="56"/>
        <v/>
      </c>
      <c r="AA236" s="18" t="str">
        <f t="shared" si="57"/>
        <v/>
      </c>
      <c r="AB236" s="18" t="str">
        <f t="shared" si="58"/>
        <v/>
      </c>
      <c r="AC236" s="18" t="str">
        <f t="shared" si="59"/>
        <v/>
      </c>
      <c r="AD236" s="18" t="str">
        <f t="shared" si="60"/>
        <v/>
      </c>
      <c r="AE236" s="18" t="str">
        <f t="shared" si="61"/>
        <v/>
      </c>
      <c r="AF236" s="18" t="str">
        <f t="shared" si="62"/>
        <v/>
      </c>
      <c r="AG236" s="18" t="str">
        <f t="shared" si="63"/>
        <v/>
      </c>
      <c r="AH236" s="18" t="str">
        <f t="shared" si="64"/>
        <v/>
      </c>
      <c r="AI236" s="18" t="str">
        <f t="shared" si="65"/>
        <v/>
      </c>
      <c r="AK236" s="18" t="str">
        <f t="shared" si="66"/>
        <v>66,47</v>
      </c>
    </row>
    <row r="237" spans="1:37" x14ac:dyDescent="0.25">
      <c r="A237" s="6" t="s">
        <v>1069</v>
      </c>
      <c r="B237" s="6" t="s">
        <v>1070</v>
      </c>
      <c r="C237" s="8" t="s">
        <v>1049</v>
      </c>
      <c r="D237" s="7" t="s">
        <v>1068</v>
      </c>
      <c r="E237" s="6" t="s">
        <v>1041</v>
      </c>
      <c r="F237" s="9" t="s">
        <v>11</v>
      </c>
      <c r="G237" s="9" t="s">
        <v>1312</v>
      </c>
      <c r="H237" s="9" t="s">
        <v>1307</v>
      </c>
      <c r="I237" s="8">
        <v>27</v>
      </c>
      <c r="J237" s="8">
        <v>23</v>
      </c>
      <c r="L237" s="15">
        <v>23</v>
      </c>
      <c r="M237" s="16"/>
      <c r="N237" s="16"/>
      <c r="O237" s="6"/>
      <c r="P237" s="6"/>
      <c r="Q237" s="6"/>
      <c r="R237" s="6"/>
      <c r="S237" s="6"/>
      <c r="U237" s="18">
        <f t="shared" si="51"/>
        <v>72</v>
      </c>
      <c r="V237" s="18" t="str">
        <f t="shared" si="52"/>
        <v/>
      </c>
      <c r="W237" s="18" t="str">
        <f t="shared" si="53"/>
        <v/>
      </c>
      <c r="X237" s="18" t="str">
        <f t="shared" si="54"/>
        <v/>
      </c>
      <c r="Y237" s="18" t="str">
        <f t="shared" si="55"/>
        <v/>
      </c>
      <c r="Z237" s="18" t="str">
        <f t="shared" si="56"/>
        <v/>
      </c>
      <c r="AA237" s="18" t="str">
        <f t="shared" si="57"/>
        <v/>
      </c>
      <c r="AB237" s="18" t="str">
        <f t="shared" si="58"/>
        <v/>
      </c>
      <c r="AC237" s="18" t="str">
        <f t="shared" si="59"/>
        <v/>
      </c>
      <c r="AD237" s="18" t="str">
        <f t="shared" si="60"/>
        <v/>
      </c>
      <c r="AE237" s="18" t="str">
        <f t="shared" si="61"/>
        <v/>
      </c>
      <c r="AF237" s="18" t="str">
        <f t="shared" si="62"/>
        <v/>
      </c>
      <c r="AG237" s="18" t="str">
        <f t="shared" si="63"/>
        <v/>
      </c>
      <c r="AH237" s="18" t="str">
        <f t="shared" si="64"/>
        <v/>
      </c>
      <c r="AI237" s="18" t="str">
        <f t="shared" si="65"/>
        <v/>
      </c>
      <c r="AK237" s="18" t="str">
        <f t="shared" si="66"/>
        <v>72</v>
      </c>
    </row>
    <row r="238" spans="1:37" x14ac:dyDescent="0.25">
      <c r="A238" s="6" t="s">
        <v>1072</v>
      </c>
      <c r="B238" s="6" t="s">
        <v>1073</v>
      </c>
      <c r="C238" s="8" t="s">
        <v>1074</v>
      </c>
      <c r="D238" s="7" t="s">
        <v>1071</v>
      </c>
      <c r="E238" s="6" t="s">
        <v>269</v>
      </c>
      <c r="F238" s="9" t="s">
        <v>11</v>
      </c>
      <c r="G238" s="9" t="s">
        <v>49</v>
      </c>
      <c r="H238" s="9" t="s">
        <v>1307</v>
      </c>
      <c r="I238" s="8">
        <v>12</v>
      </c>
      <c r="J238" s="8">
        <v>10</v>
      </c>
      <c r="L238" s="15">
        <v>10</v>
      </c>
      <c r="M238" s="16"/>
      <c r="N238" s="16"/>
      <c r="O238" s="6"/>
      <c r="P238" s="6"/>
      <c r="Q238" s="6"/>
      <c r="R238" s="6"/>
      <c r="S238" s="6"/>
      <c r="U238" s="18">
        <f t="shared" si="51"/>
        <v>31</v>
      </c>
      <c r="V238" s="18" t="str">
        <f t="shared" si="52"/>
        <v/>
      </c>
      <c r="W238" s="18" t="str">
        <f t="shared" si="53"/>
        <v/>
      </c>
      <c r="X238" s="18" t="str">
        <f t="shared" si="54"/>
        <v/>
      </c>
      <c r="Y238" s="18" t="str">
        <f t="shared" si="55"/>
        <v/>
      </c>
      <c r="Z238" s="18" t="str">
        <f t="shared" si="56"/>
        <v/>
      </c>
      <c r="AA238" s="18" t="str">
        <f t="shared" si="57"/>
        <v/>
      </c>
      <c r="AB238" s="18" t="str">
        <f t="shared" si="58"/>
        <v/>
      </c>
      <c r="AC238" s="18" t="str">
        <f t="shared" si="59"/>
        <v/>
      </c>
      <c r="AD238" s="18" t="str">
        <f t="shared" si="60"/>
        <v/>
      </c>
      <c r="AE238" s="18" t="str">
        <f t="shared" si="61"/>
        <v/>
      </c>
      <c r="AF238" s="18" t="str">
        <f t="shared" si="62"/>
        <v/>
      </c>
      <c r="AG238" s="18" t="str">
        <f t="shared" si="63"/>
        <v/>
      </c>
      <c r="AH238" s="18" t="str">
        <f t="shared" si="64"/>
        <v/>
      </c>
      <c r="AI238" s="18" t="str">
        <f t="shared" si="65"/>
        <v/>
      </c>
      <c r="AK238" s="18" t="str">
        <f t="shared" si="66"/>
        <v>31</v>
      </c>
    </row>
    <row r="239" spans="1:37" x14ac:dyDescent="0.25">
      <c r="A239" s="6" t="s">
        <v>1076</v>
      </c>
      <c r="B239" s="6" t="s">
        <v>1077</v>
      </c>
      <c r="C239" s="8" t="s">
        <v>1078</v>
      </c>
      <c r="D239" s="7" t="s">
        <v>1075</v>
      </c>
      <c r="E239" s="6" t="s">
        <v>934</v>
      </c>
      <c r="F239" s="9" t="s">
        <v>11</v>
      </c>
      <c r="G239" s="9" t="s">
        <v>1312</v>
      </c>
      <c r="H239" s="9" t="s">
        <v>1307</v>
      </c>
      <c r="I239" s="8">
        <v>14</v>
      </c>
      <c r="J239" s="8">
        <v>12</v>
      </c>
      <c r="L239" s="15">
        <v>12</v>
      </c>
      <c r="M239" s="16"/>
      <c r="N239" s="16"/>
      <c r="O239" s="6"/>
      <c r="P239" s="6"/>
      <c r="Q239" s="6"/>
      <c r="R239" s="6"/>
      <c r="S239" s="6"/>
      <c r="U239" s="18">
        <f t="shared" si="51"/>
        <v>38</v>
      </c>
      <c r="V239" s="18" t="str">
        <f t="shared" si="52"/>
        <v/>
      </c>
      <c r="W239" s="18" t="str">
        <f t="shared" si="53"/>
        <v/>
      </c>
      <c r="X239" s="18" t="str">
        <f t="shared" si="54"/>
        <v/>
      </c>
      <c r="Y239" s="18" t="str">
        <f t="shared" si="55"/>
        <v/>
      </c>
      <c r="Z239" s="18" t="str">
        <f t="shared" si="56"/>
        <v/>
      </c>
      <c r="AA239" s="18" t="str">
        <f t="shared" si="57"/>
        <v/>
      </c>
      <c r="AB239" s="18" t="str">
        <f t="shared" si="58"/>
        <v/>
      </c>
      <c r="AC239" s="18" t="str">
        <f t="shared" si="59"/>
        <v/>
      </c>
      <c r="AD239" s="18" t="str">
        <f t="shared" si="60"/>
        <v/>
      </c>
      <c r="AE239" s="18" t="str">
        <f t="shared" si="61"/>
        <v/>
      </c>
      <c r="AF239" s="18" t="str">
        <f t="shared" si="62"/>
        <v/>
      </c>
      <c r="AG239" s="18" t="str">
        <f t="shared" si="63"/>
        <v/>
      </c>
      <c r="AH239" s="18" t="str">
        <f t="shared" si="64"/>
        <v/>
      </c>
      <c r="AI239" s="18" t="str">
        <f t="shared" si="65"/>
        <v/>
      </c>
      <c r="AK239" s="18" t="str">
        <f t="shared" si="66"/>
        <v>38</v>
      </c>
    </row>
    <row r="240" spans="1:37" x14ac:dyDescent="0.25">
      <c r="A240" s="6" t="s">
        <v>1080</v>
      </c>
      <c r="B240" s="6" t="s">
        <v>1081</v>
      </c>
      <c r="C240" s="8" t="s">
        <v>1082</v>
      </c>
      <c r="D240" s="7" t="s">
        <v>1079</v>
      </c>
      <c r="E240" s="6" t="s">
        <v>1083</v>
      </c>
      <c r="F240" s="9" t="s">
        <v>11</v>
      </c>
      <c r="G240" s="9" t="s">
        <v>1312</v>
      </c>
      <c r="H240" s="9" t="s">
        <v>1307</v>
      </c>
      <c r="I240" s="8">
        <v>18</v>
      </c>
      <c r="J240" s="8">
        <v>15</v>
      </c>
      <c r="L240" s="15">
        <v>15</v>
      </c>
      <c r="M240" s="16"/>
      <c r="N240" s="16"/>
      <c r="O240" s="6"/>
      <c r="P240" s="6"/>
      <c r="Q240" s="6"/>
      <c r="R240" s="6"/>
      <c r="S240" s="6"/>
      <c r="U240" s="18">
        <f t="shared" si="51"/>
        <v>47</v>
      </c>
      <c r="V240" s="18" t="str">
        <f t="shared" si="52"/>
        <v/>
      </c>
      <c r="W240" s="18" t="str">
        <f t="shared" si="53"/>
        <v/>
      </c>
      <c r="X240" s="18" t="str">
        <f t="shared" si="54"/>
        <v/>
      </c>
      <c r="Y240" s="18" t="str">
        <f t="shared" si="55"/>
        <v/>
      </c>
      <c r="Z240" s="18" t="str">
        <f t="shared" si="56"/>
        <v/>
      </c>
      <c r="AA240" s="18" t="str">
        <f t="shared" si="57"/>
        <v/>
      </c>
      <c r="AB240" s="18" t="str">
        <f t="shared" si="58"/>
        <v/>
      </c>
      <c r="AC240" s="18" t="str">
        <f t="shared" si="59"/>
        <v/>
      </c>
      <c r="AD240" s="18" t="str">
        <f t="shared" si="60"/>
        <v/>
      </c>
      <c r="AE240" s="18" t="str">
        <f t="shared" si="61"/>
        <v/>
      </c>
      <c r="AF240" s="18" t="str">
        <f t="shared" si="62"/>
        <v/>
      </c>
      <c r="AG240" s="18" t="str">
        <f t="shared" si="63"/>
        <v/>
      </c>
      <c r="AH240" s="18" t="str">
        <f t="shared" si="64"/>
        <v/>
      </c>
      <c r="AI240" s="18" t="str">
        <f t="shared" si="65"/>
        <v/>
      </c>
      <c r="AK240" s="18" t="str">
        <f t="shared" si="66"/>
        <v>47</v>
      </c>
    </row>
    <row r="241" spans="1:37" x14ac:dyDescent="0.25">
      <c r="A241" s="6" t="s">
        <v>1085</v>
      </c>
      <c r="B241" s="6" t="s">
        <v>1086</v>
      </c>
      <c r="C241" s="8" t="s">
        <v>1087</v>
      </c>
      <c r="D241" s="7" t="s">
        <v>1084</v>
      </c>
      <c r="E241" s="6" t="s">
        <v>6</v>
      </c>
      <c r="F241" s="9" t="s">
        <v>11</v>
      </c>
      <c r="G241" s="9" t="s">
        <v>1312</v>
      </c>
      <c r="H241" s="9" t="s">
        <v>1307</v>
      </c>
      <c r="I241" s="8">
        <v>22</v>
      </c>
      <c r="J241" s="8">
        <v>15</v>
      </c>
      <c r="L241" s="15">
        <v>15</v>
      </c>
      <c r="M241" s="16"/>
      <c r="N241" s="16"/>
      <c r="O241" s="6"/>
      <c r="P241" s="6"/>
      <c r="Q241" s="6"/>
      <c r="R241" s="6"/>
      <c r="S241" s="6"/>
      <c r="U241" s="18">
        <f t="shared" si="51"/>
        <v>47</v>
      </c>
      <c r="V241" s="18" t="str">
        <f t="shared" si="52"/>
        <v/>
      </c>
      <c r="W241" s="18" t="str">
        <f t="shared" si="53"/>
        <v/>
      </c>
      <c r="X241" s="18" t="str">
        <f t="shared" si="54"/>
        <v/>
      </c>
      <c r="Y241" s="18" t="str">
        <f t="shared" si="55"/>
        <v/>
      </c>
      <c r="Z241" s="18" t="str">
        <f t="shared" si="56"/>
        <v/>
      </c>
      <c r="AA241" s="18" t="str">
        <f t="shared" si="57"/>
        <v/>
      </c>
      <c r="AB241" s="18" t="str">
        <f t="shared" si="58"/>
        <v/>
      </c>
      <c r="AC241" s="18" t="str">
        <f t="shared" si="59"/>
        <v/>
      </c>
      <c r="AD241" s="18" t="str">
        <f t="shared" si="60"/>
        <v/>
      </c>
      <c r="AE241" s="18" t="str">
        <f t="shared" si="61"/>
        <v/>
      </c>
      <c r="AF241" s="18" t="str">
        <f t="shared" si="62"/>
        <v/>
      </c>
      <c r="AG241" s="18" t="str">
        <f t="shared" si="63"/>
        <v/>
      </c>
      <c r="AH241" s="18" t="str">
        <f t="shared" si="64"/>
        <v/>
      </c>
      <c r="AI241" s="18" t="str">
        <f t="shared" si="65"/>
        <v/>
      </c>
      <c r="AK241" s="18" t="str">
        <f t="shared" si="66"/>
        <v>47</v>
      </c>
    </row>
    <row r="242" spans="1:37" x14ac:dyDescent="0.25">
      <c r="A242" s="6" t="s">
        <v>1089</v>
      </c>
      <c r="B242" s="6" t="s">
        <v>1090</v>
      </c>
      <c r="C242" s="8" t="s">
        <v>1091</v>
      </c>
      <c r="D242" s="7" t="s">
        <v>1088</v>
      </c>
      <c r="E242" s="6" t="s">
        <v>163</v>
      </c>
      <c r="F242" s="9" t="s">
        <v>11</v>
      </c>
      <c r="G242" s="9" t="s">
        <v>1312</v>
      </c>
      <c r="H242" s="9" t="s">
        <v>1307</v>
      </c>
      <c r="I242" s="8">
        <v>18</v>
      </c>
      <c r="J242" s="8">
        <v>15</v>
      </c>
      <c r="L242" s="15">
        <v>15</v>
      </c>
      <c r="M242" s="16"/>
      <c r="N242" s="16"/>
      <c r="O242" s="6"/>
      <c r="P242" s="6"/>
      <c r="Q242" s="6"/>
      <c r="R242" s="6"/>
      <c r="S242" s="6"/>
      <c r="U242" s="18">
        <f t="shared" si="51"/>
        <v>47</v>
      </c>
      <c r="V242" s="18" t="str">
        <f t="shared" si="52"/>
        <v/>
      </c>
      <c r="W242" s="18" t="str">
        <f t="shared" si="53"/>
        <v/>
      </c>
      <c r="X242" s="18" t="str">
        <f t="shared" si="54"/>
        <v/>
      </c>
      <c r="Y242" s="18" t="str">
        <f t="shared" si="55"/>
        <v/>
      </c>
      <c r="Z242" s="18" t="str">
        <f t="shared" si="56"/>
        <v/>
      </c>
      <c r="AA242" s="18" t="str">
        <f t="shared" si="57"/>
        <v/>
      </c>
      <c r="AB242" s="18" t="str">
        <f t="shared" si="58"/>
        <v/>
      </c>
      <c r="AC242" s="18" t="str">
        <f t="shared" si="59"/>
        <v/>
      </c>
      <c r="AD242" s="18" t="str">
        <f t="shared" si="60"/>
        <v/>
      </c>
      <c r="AE242" s="18" t="str">
        <f t="shared" si="61"/>
        <v/>
      </c>
      <c r="AF242" s="18" t="str">
        <f t="shared" si="62"/>
        <v/>
      </c>
      <c r="AG242" s="18" t="str">
        <f t="shared" si="63"/>
        <v/>
      </c>
      <c r="AH242" s="18" t="str">
        <f t="shared" si="64"/>
        <v/>
      </c>
      <c r="AI242" s="18" t="str">
        <f t="shared" si="65"/>
        <v/>
      </c>
      <c r="AK242" s="18" t="str">
        <f t="shared" si="66"/>
        <v>47</v>
      </c>
    </row>
    <row r="243" spans="1:37" x14ac:dyDescent="0.25">
      <c r="A243" s="6" t="s">
        <v>1093</v>
      </c>
      <c r="B243" s="6" t="s">
        <v>1094</v>
      </c>
      <c r="C243" s="8" t="s">
        <v>1095</v>
      </c>
      <c r="D243" s="7" t="s">
        <v>1092</v>
      </c>
      <c r="E243" s="6" t="s">
        <v>511</v>
      </c>
      <c r="F243" s="9" t="s">
        <v>11</v>
      </c>
      <c r="G243" s="9" t="s">
        <v>49</v>
      </c>
      <c r="H243" s="9" t="s">
        <v>1307</v>
      </c>
      <c r="I243" s="8">
        <v>11</v>
      </c>
      <c r="J243" s="8">
        <v>10</v>
      </c>
      <c r="L243" s="15">
        <v>10</v>
      </c>
      <c r="M243" s="16"/>
      <c r="N243" s="16"/>
      <c r="O243" s="6"/>
      <c r="P243" s="6"/>
      <c r="Q243" s="6"/>
      <c r="R243" s="6"/>
      <c r="S243" s="6"/>
      <c r="U243" s="18">
        <f t="shared" si="51"/>
        <v>31</v>
      </c>
      <c r="V243" s="18" t="str">
        <f t="shared" si="52"/>
        <v/>
      </c>
      <c r="W243" s="18" t="str">
        <f t="shared" si="53"/>
        <v/>
      </c>
      <c r="X243" s="18" t="str">
        <f t="shared" si="54"/>
        <v/>
      </c>
      <c r="Y243" s="18" t="str">
        <f t="shared" si="55"/>
        <v/>
      </c>
      <c r="Z243" s="18" t="str">
        <f t="shared" si="56"/>
        <v/>
      </c>
      <c r="AA243" s="18" t="str">
        <f t="shared" si="57"/>
        <v/>
      </c>
      <c r="AB243" s="18" t="str">
        <f t="shared" si="58"/>
        <v/>
      </c>
      <c r="AC243" s="18" t="str">
        <f t="shared" si="59"/>
        <v/>
      </c>
      <c r="AD243" s="18" t="str">
        <f t="shared" si="60"/>
        <v/>
      </c>
      <c r="AE243" s="18" t="str">
        <f t="shared" si="61"/>
        <v/>
      </c>
      <c r="AF243" s="18" t="str">
        <f t="shared" si="62"/>
        <v/>
      </c>
      <c r="AG243" s="18" t="str">
        <f t="shared" si="63"/>
        <v/>
      </c>
      <c r="AH243" s="18" t="str">
        <f t="shared" si="64"/>
        <v/>
      </c>
      <c r="AI243" s="18" t="str">
        <f t="shared" si="65"/>
        <v/>
      </c>
      <c r="AK243" s="18" t="str">
        <f t="shared" si="66"/>
        <v>31</v>
      </c>
    </row>
    <row r="244" spans="1:37" x14ac:dyDescent="0.25">
      <c r="A244" s="6" t="s">
        <v>1097</v>
      </c>
      <c r="B244" s="6" t="s">
        <v>1098</v>
      </c>
      <c r="C244" s="8" t="s">
        <v>1099</v>
      </c>
      <c r="D244" s="7" t="s">
        <v>1096</v>
      </c>
      <c r="E244" s="6" t="s">
        <v>511</v>
      </c>
      <c r="F244" s="9" t="s">
        <v>11</v>
      </c>
      <c r="G244" s="9" t="s">
        <v>1312</v>
      </c>
      <c r="H244" s="9" t="s">
        <v>1307</v>
      </c>
      <c r="I244" s="8">
        <v>17</v>
      </c>
      <c r="J244" s="8">
        <v>15</v>
      </c>
      <c r="L244" s="15">
        <v>15</v>
      </c>
      <c r="M244" s="16"/>
      <c r="N244" s="16"/>
      <c r="O244" s="6"/>
      <c r="P244" s="6"/>
      <c r="Q244" s="6"/>
      <c r="R244" s="6"/>
      <c r="S244" s="6"/>
      <c r="U244" s="18">
        <f t="shared" si="51"/>
        <v>47</v>
      </c>
      <c r="V244" s="18" t="str">
        <f t="shared" si="52"/>
        <v/>
      </c>
      <c r="W244" s="18" t="str">
        <f t="shared" si="53"/>
        <v/>
      </c>
      <c r="X244" s="18" t="str">
        <f t="shared" si="54"/>
        <v/>
      </c>
      <c r="Y244" s="18" t="str">
        <f t="shared" si="55"/>
        <v/>
      </c>
      <c r="Z244" s="18" t="str">
        <f t="shared" si="56"/>
        <v/>
      </c>
      <c r="AA244" s="18" t="str">
        <f t="shared" si="57"/>
        <v/>
      </c>
      <c r="AB244" s="18" t="str">
        <f t="shared" si="58"/>
        <v/>
      </c>
      <c r="AC244" s="18" t="str">
        <f t="shared" si="59"/>
        <v/>
      </c>
      <c r="AD244" s="18" t="str">
        <f t="shared" si="60"/>
        <v/>
      </c>
      <c r="AE244" s="18" t="str">
        <f t="shared" si="61"/>
        <v/>
      </c>
      <c r="AF244" s="18" t="str">
        <f t="shared" si="62"/>
        <v/>
      </c>
      <c r="AG244" s="18" t="str">
        <f t="shared" si="63"/>
        <v/>
      </c>
      <c r="AH244" s="18" t="str">
        <f t="shared" si="64"/>
        <v/>
      </c>
      <c r="AI244" s="18" t="str">
        <f t="shared" si="65"/>
        <v/>
      </c>
      <c r="AK244" s="18" t="str">
        <f t="shared" si="66"/>
        <v>47</v>
      </c>
    </row>
    <row r="245" spans="1:37" x14ac:dyDescent="0.25">
      <c r="A245" s="6" t="s">
        <v>1101</v>
      </c>
      <c r="B245" s="6" t="s">
        <v>1102</v>
      </c>
      <c r="C245" s="8" t="s">
        <v>1103</v>
      </c>
      <c r="D245" s="7" t="s">
        <v>1100</v>
      </c>
      <c r="E245" s="6" t="s">
        <v>1041</v>
      </c>
      <c r="F245" s="9" t="s">
        <v>11</v>
      </c>
      <c r="G245" s="9" t="s">
        <v>49</v>
      </c>
      <c r="H245" s="9" t="s">
        <v>1307</v>
      </c>
      <c r="I245" s="8">
        <v>19</v>
      </c>
      <c r="J245" s="8">
        <v>16</v>
      </c>
      <c r="L245" s="15">
        <v>16</v>
      </c>
      <c r="M245" s="16"/>
      <c r="N245" s="16"/>
      <c r="O245" s="6"/>
      <c r="P245" s="6"/>
      <c r="Q245" s="6"/>
      <c r="R245" s="6"/>
      <c r="S245" s="6"/>
      <c r="U245" s="18">
        <f t="shared" si="51"/>
        <v>50</v>
      </c>
      <c r="V245" s="18" t="str">
        <f t="shared" si="52"/>
        <v/>
      </c>
      <c r="W245" s="18" t="str">
        <f t="shared" si="53"/>
        <v/>
      </c>
      <c r="X245" s="18" t="str">
        <f t="shared" si="54"/>
        <v/>
      </c>
      <c r="Y245" s="18" t="str">
        <f t="shared" si="55"/>
        <v/>
      </c>
      <c r="Z245" s="18" t="str">
        <f t="shared" si="56"/>
        <v/>
      </c>
      <c r="AA245" s="18" t="str">
        <f t="shared" si="57"/>
        <v/>
      </c>
      <c r="AB245" s="18" t="str">
        <f t="shared" si="58"/>
        <v/>
      </c>
      <c r="AC245" s="18" t="str">
        <f t="shared" si="59"/>
        <v/>
      </c>
      <c r="AD245" s="18" t="str">
        <f t="shared" si="60"/>
        <v/>
      </c>
      <c r="AE245" s="18" t="str">
        <f t="shared" si="61"/>
        <v/>
      </c>
      <c r="AF245" s="18" t="str">
        <f t="shared" si="62"/>
        <v/>
      </c>
      <c r="AG245" s="18" t="str">
        <f t="shared" si="63"/>
        <v/>
      </c>
      <c r="AH245" s="18" t="str">
        <f t="shared" si="64"/>
        <v/>
      </c>
      <c r="AI245" s="18" t="str">
        <f t="shared" si="65"/>
        <v/>
      </c>
      <c r="AK245" s="18" t="str">
        <f t="shared" si="66"/>
        <v>50</v>
      </c>
    </row>
    <row r="246" spans="1:37" x14ac:dyDescent="0.25">
      <c r="A246" s="6" t="s">
        <v>1105</v>
      </c>
      <c r="B246" s="6" t="s">
        <v>1106</v>
      </c>
      <c r="C246" s="8" t="s">
        <v>1107</v>
      </c>
      <c r="D246" s="7" t="s">
        <v>1104</v>
      </c>
      <c r="E246" s="6" t="s">
        <v>1108</v>
      </c>
      <c r="F246" s="9" t="s">
        <v>11</v>
      </c>
      <c r="G246" s="9" t="s">
        <v>1315</v>
      </c>
      <c r="H246" s="9" t="s">
        <v>1307</v>
      </c>
      <c r="I246" s="8">
        <v>42</v>
      </c>
      <c r="J246" s="8">
        <v>34</v>
      </c>
      <c r="L246" s="15">
        <v>34</v>
      </c>
      <c r="M246" s="16"/>
      <c r="N246" s="16"/>
      <c r="O246" s="6"/>
      <c r="P246" s="6"/>
      <c r="Q246" s="6"/>
      <c r="R246" s="6"/>
      <c r="S246" s="6"/>
      <c r="U246" s="18">
        <f t="shared" si="51"/>
        <v>107</v>
      </c>
      <c r="V246" s="18" t="str">
        <f t="shared" si="52"/>
        <v/>
      </c>
      <c r="W246" s="18" t="str">
        <f t="shared" si="53"/>
        <v/>
      </c>
      <c r="X246" s="18" t="str">
        <f t="shared" si="54"/>
        <v/>
      </c>
      <c r="Y246" s="18" t="str">
        <f t="shared" si="55"/>
        <v/>
      </c>
      <c r="Z246" s="18" t="str">
        <f t="shared" si="56"/>
        <v/>
      </c>
      <c r="AA246" s="18" t="str">
        <f t="shared" si="57"/>
        <v/>
      </c>
      <c r="AB246" s="18" t="str">
        <f t="shared" si="58"/>
        <v/>
      </c>
      <c r="AC246" s="18" t="str">
        <f t="shared" si="59"/>
        <v/>
      </c>
      <c r="AD246" s="18" t="str">
        <f t="shared" si="60"/>
        <v/>
      </c>
      <c r="AE246" s="18" t="str">
        <f t="shared" si="61"/>
        <v/>
      </c>
      <c r="AF246" s="18" t="str">
        <f t="shared" si="62"/>
        <v/>
      </c>
      <c r="AG246" s="18" t="str">
        <f t="shared" si="63"/>
        <v/>
      </c>
      <c r="AH246" s="18" t="str">
        <f t="shared" si="64"/>
        <v/>
      </c>
      <c r="AI246" s="18" t="str">
        <f t="shared" si="65"/>
        <v/>
      </c>
      <c r="AK246" s="18" t="str">
        <f t="shared" si="66"/>
        <v>107</v>
      </c>
    </row>
    <row r="247" spans="1:37" x14ac:dyDescent="0.25">
      <c r="A247" s="6" t="s">
        <v>1110</v>
      </c>
      <c r="B247" s="6" t="s">
        <v>1111</v>
      </c>
      <c r="C247" s="8" t="s">
        <v>1112</v>
      </c>
      <c r="D247" s="7" t="s">
        <v>1109</v>
      </c>
      <c r="E247" s="6" t="s">
        <v>1113</v>
      </c>
      <c r="F247" s="9" t="s">
        <v>11</v>
      </c>
      <c r="G247" s="9" t="s">
        <v>1315</v>
      </c>
      <c r="H247" s="9" t="s">
        <v>1307</v>
      </c>
      <c r="I247" s="8">
        <v>16</v>
      </c>
      <c r="J247" s="8">
        <v>14</v>
      </c>
      <c r="L247" s="15">
        <v>14</v>
      </c>
      <c r="M247" s="16"/>
      <c r="N247" s="16"/>
      <c r="O247" s="6"/>
      <c r="P247" s="6"/>
      <c r="Q247" s="6"/>
      <c r="R247" s="6"/>
      <c r="S247" s="6"/>
      <c r="U247" s="18">
        <f t="shared" si="51"/>
        <v>44</v>
      </c>
      <c r="V247" s="18" t="str">
        <f t="shared" si="52"/>
        <v/>
      </c>
      <c r="W247" s="18" t="str">
        <f t="shared" si="53"/>
        <v/>
      </c>
      <c r="X247" s="18" t="str">
        <f t="shared" si="54"/>
        <v/>
      </c>
      <c r="Y247" s="18" t="str">
        <f t="shared" si="55"/>
        <v/>
      </c>
      <c r="Z247" s="18" t="str">
        <f t="shared" si="56"/>
        <v/>
      </c>
      <c r="AA247" s="18" t="str">
        <f t="shared" si="57"/>
        <v/>
      </c>
      <c r="AB247" s="18" t="str">
        <f t="shared" si="58"/>
        <v/>
      </c>
      <c r="AC247" s="18" t="str">
        <f t="shared" si="59"/>
        <v/>
      </c>
      <c r="AD247" s="18" t="str">
        <f t="shared" si="60"/>
        <v/>
      </c>
      <c r="AE247" s="18" t="str">
        <f t="shared" si="61"/>
        <v/>
      </c>
      <c r="AF247" s="18" t="str">
        <f t="shared" si="62"/>
        <v/>
      </c>
      <c r="AG247" s="18" t="str">
        <f t="shared" si="63"/>
        <v/>
      </c>
      <c r="AH247" s="18" t="str">
        <f t="shared" si="64"/>
        <v/>
      </c>
      <c r="AI247" s="18" t="str">
        <f t="shared" si="65"/>
        <v/>
      </c>
      <c r="AK247" s="18" t="str">
        <f t="shared" si="66"/>
        <v>44</v>
      </c>
    </row>
    <row r="248" spans="1:37" x14ac:dyDescent="0.25">
      <c r="A248" s="6" t="s">
        <v>1115</v>
      </c>
      <c r="B248" s="6" t="s">
        <v>1116</v>
      </c>
      <c r="C248" s="8" t="s">
        <v>1117</v>
      </c>
      <c r="D248" s="7" t="s">
        <v>1114</v>
      </c>
      <c r="E248" s="6" t="s">
        <v>1118</v>
      </c>
      <c r="F248" s="9" t="s">
        <v>11</v>
      </c>
      <c r="G248" s="9" t="s">
        <v>1315</v>
      </c>
      <c r="H248" s="9" t="s">
        <v>1307</v>
      </c>
      <c r="I248" s="8">
        <v>18</v>
      </c>
      <c r="J248" s="8">
        <v>16</v>
      </c>
      <c r="L248" s="15">
        <v>16</v>
      </c>
      <c r="M248" s="16"/>
      <c r="N248" s="16"/>
      <c r="O248" s="6"/>
      <c r="P248" s="6"/>
      <c r="Q248" s="6"/>
      <c r="R248" s="6"/>
      <c r="S248" s="6"/>
      <c r="U248" s="18">
        <f t="shared" si="51"/>
        <v>50</v>
      </c>
      <c r="V248" s="18" t="str">
        <f t="shared" si="52"/>
        <v/>
      </c>
      <c r="W248" s="18" t="str">
        <f t="shared" si="53"/>
        <v/>
      </c>
      <c r="X248" s="18" t="str">
        <f t="shared" si="54"/>
        <v/>
      </c>
      <c r="Y248" s="18" t="str">
        <f t="shared" si="55"/>
        <v/>
      </c>
      <c r="Z248" s="18" t="str">
        <f t="shared" si="56"/>
        <v/>
      </c>
      <c r="AA248" s="18" t="str">
        <f t="shared" si="57"/>
        <v/>
      </c>
      <c r="AB248" s="18" t="str">
        <f t="shared" si="58"/>
        <v/>
      </c>
      <c r="AC248" s="18" t="str">
        <f t="shared" si="59"/>
        <v/>
      </c>
      <c r="AD248" s="18" t="str">
        <f t="shared" si="60"/>
        <v/>
      </c>
      <c r="AE248" s="18" t="str">
        <f t="shared" si="61"/>
        <v/>
      </c>
      <c r="AF248" s="18" t="str">
        <f t="shared" si="62"/>
        <v/>
      </c>
      <c r="AG248" s="18" t="str">
        <f t="shared" si="63"/>
        <v/>
      </c>
      <c r="AH248" s="18" t="str">
        <f t="shared" si="64"/>
        <v/>
      </c>
      <c r="AI248" s="18" t="str">
        <f t="shared" si="65"/>
        <v/>
      </c>
      <c r="AK248" s="18" t="str">
        <f t="shared" si="66"/>
        <v>50</v>
      </c>
    </row>
    <row r="249" spans="1:37" x14ac:dyDescent="0.25">
      <c r="A249" s="6" t="s">
        <v>1120</v>
      </c>
      <c r="B249" s="6" t="s">
        <v>1121</v>
      </c>
      <c r="C249" s="8" t="s">
        <v>1122</v>
      </c>
      <c r="D249" s="7" t="s">
        <v>1119</v>
      </c>
      <c r="E249" s="6" t="s">
        <v>1123</v>
      </c>
      <c r="F249" s="9" t="s">
        <v>11</v>
      </c>
      <c r="G249" s="9" t="s">
        <v>49</v>
      </c>
      <c r="H249" s="9" t="s">
        <v>1307</v>
      </c>
      <c r="I249" s="8">
        <v>24</v>
      </c>
      <c r="J249" s="8">
        <v>20</v>
      </c>
      <c r="L249" s="15">
        <v>20</v>
      </c>
      <c r="M249" s="16"/>
      <c r="N249" s="16"/>
      <c r="O249" s="6"/>
      <c r="P249" s="6"/>
      <c r="Q249" s="6"/>
      <c r="R249" s="6"/>
      <c r="S249" s="6"/>
      <c r="U249" s="18">
        <f t="shared" si="51"/>
        <v>63</v>
      </c>
      <c r="V249" s="18" t="str">
        <f t="shared" si="52"/>
        <v/>
      </c>
      <c r="W249" s="18" t="str">
        <f t="shared" si="53"/>
        <v/>
      </c>
      <c r="X249" s="18" t="str">
        <f t="shared" si="54"/>
        <v/>
      </c>
      <c r="Y249" s="18" t="str">
        <f t="shared" si="55"/>
        <v/>
      </c>
      <c r="Z249" s="18" t="str">
        <f t="shared" si="56"/>
        <v/>
      </c>
      <c r="AA249" s="18" t="str">
        <f t="shared" si="57"/>
        <v/>
      </c>
      <c r="AB249" s="18" t="str">
        <f t="shared" si="58"/>
        <v/>
      </c>
      <c r="AC249" s="18" t="str">
        <f t="shared" si="59"/>
        <v/>
      </c>
      <c r="AD249" s="18" t="str">
        <f t="shared" si="60"/>
        <v/>
      </c>
      <c r="AE249" s="18" t="str">
        <f t="shared" si="61"/>
        <v/>
      </c>
      <c r="AF249" s="18" t="str">
        <f t="shared" si="62"/>
        <v/>
      </c>
      <c r="AG249" s="18" t="str">
        <f t="shared" si="63"/>
        <v/>
      </c>
      <c r="AH249" s="18" t="str">
        <f t="shared" si="64"/>
        <v/>
      </c>
      <c r="AI249" s="18" t="str">
        <f t="shared" si="65"/>
        <v/>
      </c>
      <c r="AK249" s="18" t="str">
        <f t="shared" si="66"/>
        <v>63</v>
      </c>
    </row>
    <row r="250" spans="1:37" x14ac:dyDescent="0.25">
      <c r="A250" s="6" t="s">
        <v>1125</v>
      </c>
      <c r="B250" s="6" t="s">
        <v>1126</v>
      </c>
      <c r="C250" s="8" t="s">
        <v>949</v>
      </c>
      <c r="D250" s="7" t="s">
        <v>1124</v>
      </c>
      <c r="E250" s="6" t="s">
        <v>348</v>
      </c>
      <c r="F250" s="9" t="s">
        <v>11</v>
      </c>
      <c r="G250" s="9" t="s">
        <v>1312</v>
      </c>
      <c r="H250" s="9" t="s">
        <v>1307</v>
      </c>
      <c r="I250" s="8">
        <v>32</v>
      </c>
      <c r="J250" s="8">
        <v>28</v>
      </c>
      <c r="L250" s="15">
        <v>28</v>
      </c>
      <c r="M250" s="16"/>
      <c r="N250" s="16"/>
      <c r="O250" s="6"/>
      <c r="P250" s="6"/>
      <c r="Q250" s="6"/>
      <c r="R250" s="6"/>
      <c r="S250" s="6"/>
      <c r="U250" s="18">
        <f t="shared" si="51"/>
        <v>88</v>
      </c>
      <c r="V250" s="18" t="str">
        <f t="shared" si="52"/>
        <v/>
      </c>
      <c r="W250" s="18" t="str">
        <f t="shared" si="53"/>
        <v/>
      </c>
      <c r="X250" s="18" t="str">
        <f t="shared" si="54"/>
        <v/>
      </c>
      <c r="Y250" s="18" t="str">
        <f t="shared" si="55"/>
        <v/>
      </c>
      <c r="Z250" s="18" t="str">
        <f t="shared" si="56"/>
        <v/>
      </c>
      <c r="AA250" s="18" t="str">
        <f t="shared" si="57"/>
        <v/>
      </c>
      <c r="AB250" s="18" t="str">
        <f t="shared" si="58"/>
        <v/>
      </c>
      <c r="AC250" s="18" t="str">
        <f t="shared" si="59"/>
        <v/>
      </c>
      <c r="AD250" s="18" t="str">
        <f t="shared" si="60"/>
        <v/>
      </c>
      <c r="AE250" s="18" t="str">
        <f t="shared" si="61"/>
        <v/>
      </c>
      <c r="AF250" s="18" t="str">
        <f t="shared" si="62"/>
        <v/>
      </c>
      <c r="AG250" s="18" t="str">
        <f t="shared" si="63"/>
        <v/>
      </c>
      <c r="AH250" s="18" t="str">
        <f t="shared" si="64"/>
        <v/>
      </c>
      <c r="AI250" s="18" t="str">
        <f t="shared" si="65"/>
        <v/>
      </c>
      <c r="AK250" s="18" t="str">
        <f t="shared" si="66"/>
        <v>88</v>
      </c>
    </row>
    <row r="251" spans="1:37" x14ac:dyDescent="0.25">
      <c r="A251" s="6" t="s">
        <v>1128</v>
      </c>
      <c r="B251" s="6" t="s">
        <v>1129</v>
      </c>
      <c r="C251" s="8" t="s">
        <v>1130</v>
      </c>
      <c r="D251" s="7" t="s">
        <v>1127</v>
      </c>
      <c r="E251" s="6" t="s">
        <v>6</v>
      </c>
      <c r="F251" s="9" t="s">
        <v>11</v>
      </c>
      <c r="G251" s="9" t="s">
        <v>1315</v>
      </c>
      <c r="H251" s="9" t="s">
        <v>1307</v>
      </c>
      <c r="I251" s="8">
        <v>12</v>
      </c>
      <c r="J251" s="8">
        <v>10</v>
      </c>
      <c r="L251" s="15">
        <v>10</v>
      </c>
      <c r="M251" s="16"/>
      <c r="N251" s="16"/>
      <c r="O251" s="6"/>
      <c r="P251" s="6"/>
      <c r="Q251" s="6"/>
      <c r="R251" s="6"/>
      <c r="S251" s="6"/>
      <c r="U251" s="18">
        <f t="shared" si="51"/>
        <v>31</v>
      </c>
      <c r="V251" s="18" t="str">
        <f t="shared" si="52"/>
        <v/>
      </c>
      <c r="W251" s="18" t="str">
        <f t="shared" si="53"/>
        <v/>
      </c>
      <c r="X251" s="18" t="str">
        <f t="shared" si="54"/>
        <v/>
      </c>
      <c r="Y251" s="18" t="str">
        <f t="shared" si="55"/>
        <v/>
      </c>
      <c r="Z251" s="18" t="str">
        <f t="shared" si="56"/>
        <v/>
      </c>
      <c r="AA251" s="18" t="str">
        <f t="shared" si="57"/>
        <v/>
      </c>
      <c r="AB251" s="18" t="str">
        <f t="shared" si="58"/>
        <v/>
      </c>
      <c r="AC251" s="18" t="str">
        <f t="shared" si="59"/>
        <v/>
      </c>
      <c r="AD251" s="18" t="str">
        <f t="shared" si="60"/>
        <v/>
      </c>
      <c r="AE251" s="18" t="str">
        <f t="shared" si="61"/>
        <v/>
      </c>
      <c r="AF251" s="18" t="str">
        <f t="shared" si="62"/>
        <v/>
      </c>
      <c r="AG251" s="18" t="str">
        <f t="shared" si="63"/>
        <v/>
      </c>
      <c r="AH251" s="18" t="str">
        <f t="shared" si="64"/>
        <v/>
      </c>
      <c r="AI251" s="18" t="str">
        <f t="shared" si="65"/>
        <v/>
      </c>
      <c r="AK251" s="18" t="str">
        <f t="shared" si="66"/>
        <v>31</v>
      </c>
    </row>
    <row r="252" spans="1:37" x14ac:dyDescent="0.25">
      <c r="A252" s="6" t="s">
        <v>1132</v>
      </c>
      <c r="B252" s="6" t="s">
        <v>1133</v>
      </c>
      <c r="C252" s="8" t="s">
        <v>1134</v>
      </c>
      <c r="D252" s="7" t="s">
        <v>1131</v>
      </c>
      <c r="E252" s="6" t="s">
        <v>395</v>
      </c>
      <c r="F252" s="9" t="s">
        <v>11</v>
      </c>
      <c r="G252" s="9" t="s">
        <v>1135</v>
      </c>
      <c r="H252" s="9" t="s">
        <v>1307</v>
      </c>
      <c r="I252" s="8">
        <v>22</v>
      </c>
      <c r="J252" s="8">
        <v>18</v>
      </c>
      <c r="L252" s="15">
        <v>18</v>
      </c>
      <c r="M252" s="16"/>
      <c r="N252" s="16"/>
      <c r="O252" s="6"/>
      <c r="P252" s="6"/>
      <c r="Q252" s="6"/>
      <c r="R252" s="6"/>
      <c r="S252" s="6"/>
      <c r="U252" s="18">
        <f t="shared" si="51"/>
        <v>57</v>
      </c>
      <c r="V252" s="18" t="str">
        <f t="shared" si="52"/>
        <v/>
      </c>
      <c r="W252" s="18" t="str">
        <f t="shared" si="53"/>
        <v/>
      </c>
      <c r="X252" s="18" t="str">
        <f t="shared" si="54"/>
        <v/>
      </c>
      <c r="Y252" s="18" t="str">
        <f t="shared" si="55"/>
        <v/>
      </c>
      <c r="Z252" s="18" t="str">
        <f t="shared" si="56"/>
        <v/>
      </c>
      <c r="AA252" s="18" t="str">
        <f t="shared" si="57"/>
        <v/>
      </c>
      <c r="AB252" s="18" t="str">
        <f t="shared" si="58"/>
        <v/>
      </c>
      <c r="AC252" s="18" t="str">
        <f t="shared" si="59"/>
        <v/>
      </c>
      <c r="AD252" s="18" t="str">
        <f t="shared" si="60"/>
        <v/>
      </c>
      <c r="AE252" s="18" t="str">
        <f t="shared" si="61"/>
        <v/>
      </c>
      <c r="AF252" s="18" t="str">
        <f t="shared" si="62"/>
        <v/>
      </c>
      <c r="AG252" s="18" t="str">
        <f t="shared" si="63"/>
        <v/>
      </c>
      <c r="AH252" s="18" t="str">
        <f t="shared" si="64"/>
        <v/>
      </c>
      <c r="AI252" s="18" t="str">
        <f t="shared" si="65"/>
        <v/>
      </c>
      <c r="AK252" s="18" t="str">
        <f t="shared" si="66"/>
        <v>57</v>
      </c>
    </row>
    <row r="253" spans="1:37" x14ac:dyDescent="0.25">
      <c r="A253" s="6" t="s">
        <v>1137</v>
      </c>
      <c r="B253" s="6" t="s">
        <v>1138</v>
      </c>
      <c r="C253" s="8" t="s">
        <v>1139</v>
      </c>
      <c r="D253" s="7" t="s">
        <v>1136</v>
      </c>
      <c r="E253" s="6" t="s">
        <v>1140</v>
      </c>
      <c r="F253" s="9" t="s">
        <v>11</v>
      </c>
      <c r="G253" s="9" t="s">
        <v>1312</v>
      </c>
      <c r="H253" s="9" t="s">
        <v>1307</v>
      </c>
      <c r="I253" s="8">
        <v>23</v>
      </c>
      <c r="J253" s="8">
        <v>15</v>
      </c>
      <c r="L253" s="15">
        <v>15</v>
      </c>
      <c r="M253" s="16"/>
      <c r="N253" s="16"/>
      <c r="O253" s="6"/>
      <c r="P253" s="6"/>
      <c r="Q253" s="6"/>
      <c r="R253" s="6"/>
      <c r="S253" s="6"/>
      <c r="U253" s="18">
        <f t="shared" si="51"/>
        <v>47</v>
      </c>
      <c r="V253" s="18" t="str">
        <f t="shared" si="52"/>
        <v/>
      </c>
      <c r="W253" s="18" t="str">
        <f t="shared" si="53"/>
        <v/>
      </c>
      <c r="X253" s="18" t="str">
        <f t="shared" si="54"/>
        <v/>
      </c>
      <c r="Y253" s="18" t="str">
        <f t="shared" si="55"/>
        <v/>
      </c>
      <c r="Z253" s="18" t="str">
        <f t="shared" si="56"/>
        <v/>
      </c>
      <c r="AA253" s="18" t="str">
        <f t="shared" si="57"/>
        <v/>
      </c>
      <c r="AB253" s="18" t="str">
        <f t="shared" si="58"/>
        <v/>
      </c>
      <c r="AC253" s="18" t="str">
        <f t="shared" si="59"/>
        <v/>
      </c>
      <c r="AD253" s="18" t="str">
        <f t="shared" si="60"/>
        <v/>
      </c>
      <c r="AE253" s="18" t="str">
        <f t="shared" si="61"/>
        <v/>
      </c>
      <c r="AF253" s="18" t="str">
        <f t="shared" si="62"/>
        <v/>
      </c>
      <c r="AG253" s="18" t="str">
        <f t="shared" si="63"/>
        <v/>
      </c>
      <c r="AH253" s="18" t="str">
        <f t="shared" si="64"/>
        <v/>
      </c>
      <c r="AI253" s="18" t="str">
        <f t="shared" si="65"/>
        <v/>
      </c>
      <c r="AK253" s="18" t="str">
        <f t="shared" si="66"/>
        <v>47</v>
      </c>
    </row>
    <row r="254" spans="1:37" x14ac:dyDescent="0.25">
      <c r="A254" s="6" t="s">
        <v>1142</v>
      </c>
      <c r="B254" s="6" t="s">
        <v>1143</v>
      </c>
      <c r="C254" s="8" t="s">
        <v>1144</v>
      </c>
      <c r="D254" s="7" t="s">
        <v>1141</v>
      </c>
      <c r="E254" s="6" t="s">
        <v>6</v>
      </c>
      <c r="F254" s="9" t="s">
        <v>11</v>
      </c>
      <c r="G254" s="9" t="s">
        <v>1312</v>
      </c>
      <c r="H254" s="9" t="s">
        <v>1307</v>
      </c>
      <c r="I254" s="8">
        <v>19</v>
      </c>
      <c r="J254" s="8">
        <v>16</v>
      </c>
      <c r="L254" s="15">
        <v>16</v>
      </c>
      <c r="M254" s="16"/>
      <c r="N254" s="16"/>
      <c r="O254" s="6"/>
      <c r="P254" s="6"/>
      <c r="Q254" s="6"/>
      <c r="R254" s="6"/>
      <c r="S254" s="6"/>
      <c r="U254" s="18">
        <f t="shared" si="51"/>
        <v>50</v>
      </c>
      <c r="V254" s="18" t="str">
        <f t="shared" si="52"/>
        <v/>
      </c>
      <c r="W254" s="18" t="str">
        <f t="shared" si="53"/>
        <v/>
      </c>
      <c r="X254" s="18" t="str">
        <f t="shared" si="54"/>
        <v/>
      </c>
      <c r="Y254" s="18" t="str">
        <f t="shared" si="55"/>
        <v/>
      </c>
      <c r="Z254" s="18" t="str">
        <f t="shared" si="56"/>
        <v/>
      </c>
      <c r="AA254" s="18" t="str">
        <f t="shared" si="57"/>
        <v/>
      </c>
      <c r="AB254" s="18" t="str">
        <f t="shared" si="58"/>
        <v/>
      </c>
      <c r="AC254" s="18" t="str">
        <f t="shared" si="59"/>
        <v/>
      </c>
      <c r="AD254" s="18" t="str">
        <f t="shared" si="60"/>
        <v/>
      </c>
      <c r="AE254" s="18" t="str">
        <f t="shared" si="61"/>
        <v/>
      </c>
      <c r="AF254" s="18" t="str">
        <f t="shared" si="62"/>
        <v/>
      </c>
      <c r="AG254" s="18" t="str">
        <f t="shared" si="63"/>
        <v/>
      </c>
      <c r="AH254" s="18" t="str">
        <f t="shared" si="64"/>
        <v/>
      </c>
      <c r="AI254" s="18" t="str">
        <f t="shared" si="65"/>
        <v/>
      </c>
      <c r="AK254" s="18" t="str">
        <f t="shared" si="66"/>
        <v>50</v>
      </c>
    </row>
    <row r="255" spans="1:37" x14ac:dyDescent="0.25">
      <c r="A255" s="6" t="s">
        <v>1146</v>
      </c>
      <c r="B255" s="6" t="s">
        <v>1147</v>
      </c>
      <c r="C255" s="8" t="s">
        <v>1148</v>
      </c>
      <c r="D255" s="7" t="s">
        <v>1145</v>
      </c>
      <c r="E255" s="6" t="s">
        <v>1083</v>
      </c>
      <c r="F255" s="9" t="s">
        <v>11</v>
      </c>
      <c r="G255" s="9" t="s">
        <v>1312</v>
      </c>
      <c r="H255" s="9" t="s">
        <v>1307</v>
      </c>
      <c r="I255" s="8">
        <v>19</v>
      </c>
      <c r="J255" s="8">
        <v>16</v>
      </c>
      <c r="L255" s="15">
        <v>16</v>
      </c>
      <c r="M255" s="16"/>
      <c r="N255" s="16"/>
      <c r="O255" s="6"/>
      <c r="P255" s="6"/>
      <c r="Q255" s="6"/>
      <c r="R255" s="6"/>
      <c r="S255" s="6"/>
      <c r="U255" s="18">
        <f t="shared" si="51"/>
        <v>50</v>
      </c>
      <c r="V255" s="18" t="str">
        <f t="shared" si="52"/>
        <v/>
      </c>
      <c r="W255" s="18" t="str">
        <f t="shared" si="53"/>
        <v/>
      </c>
      <c r="X255" s="18" t="str">
        <f t="shared" si="54"/>
        <v/>
      </c>
      <c r="Y255" s="18" t="str">
        <f t="shared" si="55"/>
        <v/>
      </c>
      <c r="Z255" s="18" t="str">
        <f t="shared" si="56"/>
        <v/>
      </c>
      <c r="AA255" s="18" t="str">
        <f t="shared" si="57"/>
        <v/>
      </c>
      <c r="AB255" s="18" t="str">
        <f t="shared" si="58"/>
        <v/>
      </c>
      <c r="AC255" s="18" t="str">
        <f t="shared" si="59"/>
        <v/>
      </c>
      <c r="AD255" s="18" t="str">
        <f t="shared" si="60"/>
        <v/>
      </c>
      <c r="AE255" s="18" t="str">
        <f t="shared" si="61"/>
        <v/>
      </c>
      <c r="AF255" s="18" t="str">
        <f t="shared" si="62"/>
        <v/>
      </c>
      <c r="AG255" s="18" t="str">
        <f t="shared" si="63"/>
        <v/>
      </c>
      <c r="AH255" s="18" t="str">
        <f t="shared" si="64"/>
        <v/>
      </c>
      <c r="AI255" s="18" t="str">
        <f t="shared" si="65"/>
        <v/>
      </c>
      <c r="AK255" s="18" t="str">
        <f t="shared" si="66"/>
        <v>50</v>
      </c>
    </row>
    <row r="256" spans="1:37" x14ac:dyDescent="0.25">
      <c r="A256" s="6" t="s">
        <v>1150</v>
      </c>
      <c r="B256" s="6" t="s">
        <v>1151</v>
      </c>
      <c r="C256" s="8" t="s">
        <v>1152</v>
      </c>
      <c r="D256" s="7" t="s">
        <v>1149</v>
      </c>
      <c r="E256" s="6" t="s">
        <v>1153</v>
      </c>
      <c r="F256" s="9" t="s">
        <v>11</v>
      </c>
      <c r="G256" s="9" t="s">
        <v>1312</v>
      </c>
      <c r="H256" s="9" t="s">
        <v>1307</v>
      </c>
      <c r="I256" s="8">
        <v>16</v>
      </c>
      <c r="J256" s="8">
        <v>14</v>
      </c>
      <c r="L256" s="15">
        <v>14</v>
      </c>
      <c r="M256" s="16"/>
      <c r="N256" s="16"/>
      <c r="O256" s="6"/>
      <c r="P256" s="6"/>
      <c r="Q256" s="6"/>
      <c r="R256" s="6"/>
      <c r="S256" s="6"/>
      <c r="U256" s="18">
        <f t="shared" si="51"/>
        <v>44</v>
      </c>
      <c r="V256" s="18" t="str">
        <f t="shared" si="52"/>
        <v/>
      </c>
      <c r="W256" s="18" t="str">
        <f t="shared" si="53"/>
        <v/>
      </c>
      <c r="X256" s="18" t="str">
        <f t="shared" si="54"/>
        <v/>
      </c>
      <c r="Y256" s="18" t="str">
        <f t="shared" si="55"/>
        <v/>
      </c>
      <c r="Z256" s="18" t="str">
        <f t="shared" si="56"/>
        <v/>
      </c>
      <c r="AA256" s="18" t="str">
        <f t="shared" si="57"/>
        <v/>
      </c>
      <c r="AB256" s="18" t="str">
        <f t="shared" si="58"/>
        <v/>
      </c>
      <c r="AC256" s="18" t="str">
        <f t="shared" si="59"/>
        <v/>
      </c>
      <c r="AD256" s="18" t="str">
        <f t="shared" si="60"/>
        <v/>
      </c>
      <c r="AE256" s="18" t="str">
        <f t="shared" si="61"/>
        <v/>
      </c>
      <c r="AF256" s="18" t="str">
        <f t="shared" si="62"/>
        <v/>
      </c>
      <c r="AG256" s="18" t="str">
        <f t="shared" si="63"/>
        <v/>
      </c>
      <c r="AH256" s="18" t="str">
        <f t="shared" si="64"/>
        <v/>
      </c>
      <c r="AI256" s="18" t="str">
        <f t="shared" si="65"/>
        <v/>
      </c>
      <c r="AK256" s="18" t="str">
        <f t="shared" si="66"/>
        <v>44</v>
      </c>
    </row>
    <row r="257" spans="1:37" x14ac:dyDescent="0.25">
      <c r="A257" s="6" t="s">
        <v>360</v>
      </c>
      <c r="B257" s="6" t="s">
        <v>1155</v>
      </c>
      <c r="C257" s="8" t="s">
        <v>1156</v>
      </c>
      <c r="D257" s="7" t="s">
        <v>1154</v>
      </c>
      <c r="E257" s="6" t="s">
        <v>119</v>
      </c>
      <c r="F257" s="9" t="s">
        <v>11</v>
      </c>
      <c r="G257" s="9" t="s">
        <v>1315</v>
      </c>
      <c r="H257" s="9" t="s">
        <v>1307</v>
      </c>
      <c r="I257" s="8">
        <v>33</v>
      </c>
      <c r="J257" s="8" t="s">
        <v>1157</v>
      </c>
      <c r="L257" s="15">
        <v>28</v>
      </c>
      <c r="M257" s="16">
        <v>13</v>
      </c>
      <c r="N257" s="16"/>
      <c r="O257" s="6"/>
      <c r="P257" s="6"/>
      <c r="Q257" s="6"/>
      <c r="R257" s="6"/>
      <c r="S257" s="6"/>
      <c r="U257" s="18">
        <f t="shared" si="51"/>
        <v>88</v>
      </c>
      <c r="V257" s="18" t="str">
        <f t="shared" si="52"/>
        <v>,</v>
      </c>
      <c r="W257" s="18">
        <f t="shared" si="53"/>
        <v>41</v>
      </c>
      <c r="X257" s="18" t="str">
        <f t="shared" si="54"/>
        <v/>
      </c>
      <c r="Y257" s="18" t="str">
        <f t="shared" si="55"/>
        <v/>
      </c>
      <c r="Z257" s="18" t="str">
        <f t="shared" si="56"/>
        <v/>
      </c>
      <c r="AA257" s="18" t="str">
        <f t="shared" si="57"/>
        <v/>
      </c>
      <c r="AB257" s="18" t="str">
        <f t="shared" si="58"/>
        <v/>
      </c>
      <c r="AC257" s="18" t="str">
        <f t="shared" si="59"/>
        <v/>
      </c>
      <c r="AD257" s="18" t="str">
        <f t="shared" si="60"/>
        <v/>
      </c>
      <c r="AE257" s="18" t="str">
        <f t="shared" si="61"/>
        <v/>
      </c>
      <c r="AF257" s="18" t="str">
        <f t="shared" si="62"/>
        <v/>
      </c>
      <c r="AG257" s="18" t="str">
        <f t="shared" si="63"/>
        <v/>
      </c>
      <c r="AH257" s="18" t="str">
        <f t="shared" si="64"/>
        <v/>
      </c>
      <c r="AI257" s="18" t="str">
        <f t="shared" si="65"/>
        <v/>
      </c>
      <c r="AK257" s="18" t="str">
        <f t="shared" si="66"/>
        <v>88,41</v>
      </c>
    </row>
    <row r="258" spans="1:37" x14ac:dyDescent="0.25">
      <c r="A258" s="6" t="s">
        <v>1159</v>
      </c>
      <c r="B258" s="6" t="s">
        <v>1160</v>
      </c>
      <c r="C258" s="8" t="s">
        <v>1161</v>
      </c>
      <c r="D258" s="7" t="s">
        <v>1158</v>
      </c>
      <c r="E258" s="6" t="s">
        <v>1162</v>
      </c>
      <c r="F258" s="9" t="s">
        <v>11</v>
      </c>
      <c r="G258" s="9" t="s">
        <v>1315</v>
      </c>
      <c r="H258" s="9" t="s">
        <v>1307</v>
      </c>
      <c r="I258" s="8">
        <v>21</v>
      </c>
      <c r="J258" s="8">
        <v>19</v>
      </c>
      <c r="L258" s="15">
        <v>19</v>
      </c>
      <c r="M258" s="16"/>
      <c r="N258" s="16"/>
      <c r="O258" s="6"/>
      <c r="P258" s="6"/>
      <c r="Q258" s="6"/>
      <c r="R258" s="6"/>
      <c r="S258" s="6"/>
      <c r="U258" s="18">
        <f t="shared" si="51"/>
        <v>60</v>
      </c>
      <c r="V258" s="18" t="str">
        <f t="shared" si="52"/>
        <v/>
      </c>
      <c r="W258" s="18" t="str">
        <f t="shared" si="53"/>
        <v/>
      </c>
      <c r="X258" s="18" t="str">
        <f t="shared" si="54"/>
        <v/>
      </c>
      <c r="Y258" s="18" t="str">
        <f t="shared" si="55"/>
        <v/>
      </c>
      <c r="Z258" s="18" t="str">
        <f t="shared" si="56"/>
        <v/>
      </c>
      <c r="AA258" s="18" t="str">
        <f t="shared" si="57"/>
        <v/>
      </c>
      <c r="AB258" s="18" t="str">
        <f t="shared" si="58"/>
        <v/>
      </c>
      <c r="AC258" s="18" t="str">
        <f t="shared" si="59"/>
        <v/>
      </c>
      <c r="AD258" s="18" t="str">
        <f t="shared" si="60"/>
        <v/>
      </c>
      <c r="AE258" s="18" t="str">
        <f t="shared" si="61"/>
        <v/>
      </c>
      <c r="AF258" s="18" t="str">
        <f t="shared" si="62"/>
        <v/>
      </c>
      <c r="AG258" s="18" t="str">
        <f t="shared" si="63"/>
        <v/>
      </c>
      <c r="AH258" s="18" t="str">
        <f t="shared" si="64"/>
        <v/>
      </c>
      <c r="AI258" s="18" t="str">
        <f t="shared" si="65"/>
        <v/>
      </c>
      <c r="AK258" s="18" t="str">
        <f t="shared" si="66"/>
        <v>60</v>
      </c>
    </row>
    <row r="259" spans="1:37" x14ac:dyDescent="0.25">
      <c r="A259" s="6" t="s">
        <v>1164</v>
      </c>
      <c r="B259" s="6" t="s">
        <v>1165</v>
      </c>
      <c r="C259" s="8" t="s">
        <v>1166</v>
      </c>
      <c r="D259" s="7" t="s">
        <v>1163</v>
      </c>
      <c r="E259" s="6" t="s">
        <v>1009</v>
      </c>
      <c r="F259" s="9" t="s">
        <v>11</v>
      </c>
      <c r="G259" s="9" t="s">
        <v>1315</v>
      </c>
      <c r="H259" s="9" t="s">
        <v>1307</v>
      </c>
      <c r="I259" s="8">
        <v>21</v>
      </c>
      <c r="J259" s="8">
        <v>18</v>
      </c>
      <c r="L259" s="15">
        <v>18</v>
      </c>
      <c r="M259" s="16"/>
      <c r="N259" s="16"/>
      <c r="O259" s="6"/>
      <c r="P259" s="6"/>
      <c r="Q259" s="6"/>
      <c r="R259" s="6"/>
      <c r="S259" s="6"/>
      <c r="U259" s="18">
        <f t="shared" si="51"/>
        <v>57</v>
      </c>
      <c r="V259" s="18" t="str">
        <f t="shared" si="52"/>
        <v/>
      </c>
      <c r="W259" s="18" t="str">
        <f t="shared" si="53"/>
        <v/>
      </c>
      <c r="X259" s="18" t="str">
        <f t="shared" si="54"/>
        <v/>
      </c>
      <c r="Y259" s="18" t="str">
        <f t="shared" si="55"/>
        <v/>
      </c>
      <c r="Z259" s="18" t="str">
        <f t="shared" si="56"/>
        <v/>
      </c>
      <c r="AA259" s="18" t="str">
        <f t="shared" si="57"/>
        <v/>
      </c>
      <c r="AB259" s="18" t="str">
        <f t="shared" si="58"/>
        <v/>
      </c>
      <c r="AC259" s="18" t="str">
        <f t="shared" si="59"/>
        <v/>
      </c>
      <c r="AD259" s="18" t="str">
        <f t="shared" si="60"/>
        <v/>
      </c>
      <c r="AE259" s="18" t="str">
        <f t="shared" si="61"/>
        <v/>
      </c>
      <c r="AF259" s="18" t="str">
        <f t="shared" si="62"/>
        <v/>
      </c>
      <c r="AG259" s="18" t="str">
        <f t="shared" si="63"/>
        <v/>
      </c>
      <c r="AH259" s="18" t="str">
        <f t="shared" si="64"/>
        <v/>
      </c>
      <c r="AI259" s="18" t="str">
        <f t="shared" si="65"/>
        <v/>
      </c>
      <c r="AK259" s="18" t="str">
        <f t="shared" si="66"/>
        <v>57</v>
      </c>
    </row>
    <row r="260" spans="1:37" x14ac:dyDescent="0.25">
      <c r="A260" s="6" t="s">
        <v>1168</v>
      </c>
      <c r="B260" s="6" t="s">
        <v>1169</v>
      </c>
      <c r="C260" s="8" t="s">
        <v>1170</v>
      </c>
      <c r="D260" s="7" t="s">
        <v>1167</v>
      </c>
      <c r="E260" s="6" t="s">
        <v>323</v>
      </c>
      <c r="F260" s="9" t="s">
        <v>11</v>
      </c>
      <c r="G260" s="9" t="s">
        <v>1315</v>
      </c>
      <c r="H260" s="9" t="s">
        <v>1307</v>
      </c>
      <c r="I260" s="8">
        <v>18</v>
      </c>
      <c r="J260" s="8">
        <v>17</v>
      </c>
      <c r="L260" s="15">
        <v>17</v>
      </c>
      <c r="M260" s="16"/>
      <c r="N260" s="16"/>
      <c r="O260" s="6"/>
      <c r="P260" s="6"/>
      <c r="Q260" s="6"/>
      <c r="R260" s="6"/>
      <c r="S260" s="6"/>
      <c r="U260" s="18">
        <f t="shared" ref="U260:U289" si="67">IF(L260&gt;0,ROUND(L260*PI(),0),"")</f>
        <v>53</v>
      </c>
      <c r="V260" s="18" t="str">
        <f t="shared" ref="V260:V289" si="68">IF(LEN(W260)&gt;0,",","")</f>
        <v/>
      </c>
      <c r="W260" s="18" t="str">
        <f t="shared" ref="W260:W289" si="69">IF(M260&gt;0,ROUND(M260*PI(),0),"")</f>
        <v/>
      </c>
      <c r="X260" s="18" t="str">
        <f t="shared" ref="X260:X289" si="70">IF(LEN(Y260)&gt;0,",","")</f>
        <v/>
      </c>
      <c r="Y260" s="18" t="str">
        <f t="shared" ref="Y260:Y289" si="71">IF(N260&gt;0,ROUND(N260*PI(),0),"")</f>
        <v/>
      </c>
      <c r="Z260" s="18" t="str">
        <f t="shared" ref="Z260:Z289" si="72">IF(LEN(AA260)&gt;0,",","")</f>
        <v/>
      </c>
      <c r="AA260" s="18" t="str">
        <f t="shared" ref="AA260:AA289" si="73">IF(O260&gt;0,ROUND(O260*PI(),0),"")</f>
        <v/>
      </c>
      <c r="AB260" s="18" t="str">
        <f t="shared" ref="AB260:AB289" si="74">IF(LEN(AC260)&gt;0,",","")</f>
        <v/>
      </c>
      <c r="AC260" s="18" t="str">
        <f t="shared" ref="AC260:AC289" si="75">IF(P260&gt;0,ROUND(P260*PI(),0),"")</f>
        <v/>
      </c>
      <c r="AD260" s="18" t="str">
        <f t="shared" ref="AD260:AD289" si="76">IF(LEN(AE260)&gt;0,",","")</f>
        <v/>
      </c>
      <c r="AE260" s="18" t="str">
        <f t="shared" ref="AE260:AE289" si="77">IF(Q260&gt;0,ROUND(Q260*PI(),0),"")</f>
        <v/>
      </c>
      <c r="AF260" s="18" t="str">
        <f t="shared" ref="AF260:AF289" si="78">IF(LEN(AG260)&gt;0,",","")</f>
        <v/>
      </c>
      <c r="AG260" s="18" t="str">
        <f t="shared" ref="AG260:AG289" si="79">IF(R260&gt;0,ROUND(R260*PI(),0),"")</f>
        <v/>
      </c>
      <c r="AH260" s="18" t="str">
        <f t="shared" ref="AH260:AH289" si="80">IF(LEN(AI260)&gt;0,",","")</f>
        <v/>
      </c>
      <c r="AI260" s="18" t="str">
        <f t="shared" ref="AI260:AI289" si="81">IF(S260&gt;0,ROUND(S260*PI(),0),"")</f>
        <v/>
      </c>
      <c r="AK260" s="18" t="str">
        <f t="shared" ref="AK260:AK289" si="82">U260&amp;V260&amp;W260&amp;X260&amp;Y260&amp;Z260&amp;AA260&amp;AB260&amp;AC260&amp;AD260&amp;AE260&amp;AF260&amp;AG260&amp;AH260&amp;AI260</f>
        <v>53</v>
      </c>
    </row>
    <row r="261" spans="1:37" x14ac:dyDescent="0.25">
      <c r="A261" s="6" t="s">
        <v>1172</v>
      </c>
      <c r="B261" s="6" t="s">
        <v>1173</v>
      </c>
      <c r="C261" s="8" t="s">
        <v>1174</v>
      </c>
      <c r="D261" s="7" t="s">
        <v>1171</v>
      </c>
      <c r="E261" s="6" t="s">
        <v>323</v>
      </c>
      <c r="F261" s="9" t="s">
        <v>11</v>
      </c>
      <c r="G261" s="9" t="s">
        <v>1315</v>
      </c>
      <c r="H261" s="9" t="s">
        <v>1307</v>
      </c>
      <c r="I261" s="8">
        <v>17</v>
      </c>
      <c r="J261" s="8">
        <v>15</v>
      </c>
      <c r="L261" s="15">
        <v>15</v>
      </c>
      <c r="M261" s="16"/>
      <c r="N261" s="16"/>
      <c r="O261" s="6"/>
      <c r="P261" s="6"/>
      <c r="Q261" s="6"/>
      <c r="R261" s="6"/>
      <c r="S261" s="6"/>
      <c r="U261" s="18">
        <f t="shared" si="67"/>
        <v>47</v>
      </c>
      <c r="V261" s="18" t="str">
        <f t="shared" si="68"/>
        <v/>
      </c>
      <c r="W261" s="18" t="str">
        <f t="shared" si="69"/>
        <v/>
      </c>
      <c r="X261" s="18" t="str">
        <f t="shared" si="70"/>
        <v/>
      </c>
      <c r="Y261" s="18" t="str">
        <f t="shared" si="71"/>
        <v/>
      </c>
      <c r="Z261" s="18" t="str">
        <f t="shared" si="72"/>
        <v/>
      </c>
      <c r="AA261" s="18" t="str">
        <f t="shared" si="73"/>
        <v/>
      </c>
      <c r="AB261" s="18" t="str">
        <f t="shared" si="74"/>
        <v/>
      </c>
      <c r="AC261" s="18" t="str">
        <f t="shared" si="75"/>
        <v/>
      </c>
      <c r="AD261" s="18" t="str">
        <f t="shared" si="76"/>
        <v/>
      </c>
      <c r="AE261" s="18" t="str">
        <f t="shared" si="77"/>
        <v/>
      </c>
      <c r="AF261" s="18" t="str">
        <f t="shared" si="78"/>
        <v/>
      </c>
      <c r="AG261" s="18" t="str">
        <f t="shared" si="79"/>
        <v/>
      </c>
      <c r="AH261" s="18" t="str">
        <f t="shared" si="80"/>
        <v/>
      </c>
      <c r="AI261" s="18" t="str">
        <f t="shared" si="81"/>
        <v/>
      </c>
      <c r="AK261" s="18" t="str">
        <f t="shared" si="82"/>
        <v>47</v>
      </c>
    </row>
    <row r="262" spans="1:37" x14ac:dyDescent="0.25">
      <c r="A262" s="6" t="s">
        <v>1176</v>
      </c>
      <c r="B262" s="6" t="s">
        <v>1177</v>
      </c>
      <c r="C262" s="8" t="s">
        <v>1178</v>
      </c>
      <c r="D262" s="7" t="s">
        <v>1175</v>
      </c>
      <c r="E262" s="6" t="s">
        <v>1179</v>
      </c>
      <c r="F262" s="9" t="s">
        <v>11</v>
      </c>
      <c r="G262" s="9" t="s">
        <v>1315</v>
      </c>
      <c r="H262" s="9" t="s">
        <v>1307</v>
      </c>
      <c r="I262" s="8">
        <v>27</v>
      </c>
      <c r="J262" s="8">
        <v>22</v>
      </c>
      <c r="L262" s="15">
        <v>22</v>
      </c>
      <c r="M262" s="16"/>
      <c r="N262" s="16"/>
      <c r="O262" s="6"/>
      <c r="P262" s="6"/>
      <c r="Q262" s="6"/>
      <c r="R262" s="6"/>
      <c r="S262" s="6"/>
      <c r="U262" s="18">
        <f t="shared" si="67"/>
        <v>69</v>
      </c>
      <c r="V262" s="18" t="str">
        <f t="shared" si="68"/>
        <v/>
      </c>
      <c r="W262" s="18" t="str">
        <f t="shared" si="69"/>
        <v/>
      </c>
      <c r="X262" s="18" t="str">
        <f t="shared" si="70"/>
        <v/>
      </c>
      <c r="Y262" s="18" t="str">
        <f t="shared" si="71"/>
        <v/>
      </c>
      <c r="Z262" s="18" t="str">
        <f t="shared" si="72"/>
        <v/>
      </c>
      <c r="AA262" s="18" t="str">
        <f t="shared" si="73"/>
        <v/>
      </c>
      <c r="AB262" s="18" t="str">
        <f t="shared" si="74"/>
        <v/>
      </c>
      <c r="AC262" s="18" t="str">
        <f t="shared" si="75"/>
        <v/>
      </c>
      <c r="AD262" s="18" t="str">
        <f t="shared" si="76"/>
        <v/>
      </c>
      <c r="AE262" s="18" t="str">
        <f t="shared" si="77"/>
        <v/>
      </c>
      <c r="AF262" s="18" t="str">
        <f t="shared" si="78"/>
        <v/>
      </c>
      <c r="AG262" s="18" t="str">
        <f t="shared" si="79"/>
        <v/>
      </c>
      <c r="AH262" s="18" t="str">
        <f t="shared" si="80"/>
        <v/>
      </c>
      <c r="AI262" s="18" t="str">
        <f t="shared" si="81"/>
        <v/>
      </c>
      <c r="AK262" s="18" t="str">
        <f t="shared" si="82"/>
        <v>69</v>
      </c>
    </row>
    <row r="263" spans="1:37" x14ac:dyDescent="0.25">
      <c r="A263" s="6" t="s">
        <v>1181</v>
      </c>
      <c r="B263" s="6" t="s">
        <v>1182</v>
      </c>
      <c r="C263" s="8" t="s">
        <v>1183</v>
      </c>
      <c r="D263" s="7" t="s">
        <v>1180</v>
      </c>
      <c r="E263" s="6" t="s">
        <v>1184</v>
      </c>
      <c r="F263" s="9" t="s">
        <v>11</v>
      </c>
      <c r="G263" s="9" t="s">
        <v>1312</v>
      </c>
      <c r="H263" s="9" t="s">
        <v>1307</v>
      </c>
      <c r="I263" s="8">
        <v>22</v>
      </c>
      <c r="J263" s="8">
        <v>18</v>
      </c>
      <c r="L263" s="15">
        <v>18</v>
      </c>
      <c r="M263" s="16"/>
      <c r="N263" s="16"/>
      <c r="O263" s="6"/>
      <c r="P263" s="6"/>
      <c r="Q263" s="6"/>
      <c r="R263" s="6"/>
      <c r="S263" s="6"/>
      <c r="U263" s="18">
        <f t="shared" si="67"/>
        <v>57</v>
      </c>
      <c r="V263" s="18" t="str">
        <f t="shared" si="68"/>
        <v/>
      </c>
      <c r="W263" s="18" t="str">
        <f t="shared" si="69"/>
        <v/>
      </c>
      <c r="X263" s="18" t="str">
        <f t="shared" si="70"/>
        <v/>
      </c>
      <c r="Y263" s="18" t="str">
        <f t="shared" si="71"/>
        <v/>
      </c>
      <c r="Z263" s="18" t="str">
        <f t="shared" si="72"/>
        <v/>
      </c>
      <c r="AA263" s="18" t="str">
        <f t="shared" si="73"/>
        <v/>
      </c>
      <c r="AB263" s="18" t="str">
        <f t="shared" si="74"/>
        <v/>
      </c>
      <c r="AC263" s="18" t="str">
        <f t="shared" si="75"/>
        <v/>
      </c>
      <c r="AD263" s="18" t="str">
        <f t="shared" si="76"/>
        <v/>
      </c>
      <c r="AE263" s="18" t="str">
        <f t="shared" si="77"/>
        <v/>
      </c>
      <c r="AF263" s="18" t="str">
        <f t="shared" si="78"/>
        <v/>
      </c>
      <c r="AG263" s="18" t="str">
        <f t="shared" si="79"/>
        <v/>
      </c>
      <c r="AH263" s="18" t="str">
        <f t="shared" si="80"/>
        <v/>
      </c>
      <c r="AI263" s="18" t="str">
        <f t="shared" si="81"/>
        <v/>
      </c>
      <c r="AK263" s="18" t="str">
        <f t="shared" si="82"/>
        <v>57</v>
      </c>
    </row>
    <row r="264" spans="1:37" x14ac:dyDescent="0.25">
      <c r="A264" s="6" t="s">
        <v>1186</v>
      </c>
      <c r="B264" s="6" t="s">
        <v>1187</v>
      </c>
      <c r="C264" s="8" t="s">
        <v>1188</v>
      </c>
      <c r="D264" s="7" t="s">
        <v>1185</v>
      </c>
      <c r="E264" s="6" t="s">
        <v>1009</v>
      </c>
      <c r="F264" s="9" t="s">
        <v>11</v>
      </c>
      <c r="G264" s="9" t="s">
        <v>1312</v>
      </c>
      <c r="H264" s="9" t="s">
        <v>1307</v>
      </c>
      <c r="I264" s="8">
        <v>19</v>
      </c>
      <c r="J264" s="8">
        <v>17</v>
      </c>
      <c r="L264" s="15">
        <v>17</v>
      </c>
      <c r="M264" s="16"/>
      <c r="N264" s="16"/>
      <c r="O264" s="6"/>
      <c r="P264" s="6"/>
      <c r="Q264" s="6"/>
      <c r="R264" s="6"/>
      <c r="S264" s="6"/>
      <c r="U264" s="18">
        <f t="shared" si="67"/>
        <v>53</v>
      </c>
      <c r="V264" s="18" t="str">
        <f t="shared" si="68"/>
        <v/>
      </c>
      <c r="W264" s="18" t="str">
        <f t="shared" si="69"/>
        <v/>
      </c>
      <c r="X264" s="18" t="str">
        <f t="shared" si="70"/>
        <v/>
      </c>
      <c r="Y264" s="18" t="str">
        <f t="shared" si="71"/>
        <v/>
      </c>
      <c r="Z264" s="18" t="str">
        <f t="shared" si="72"/>
        <v/>
      </c>
      <c r="AA264" s="18" t="str">
        <f t="shared" si="73"/>
        <v/>
      </c>
      <c r="AB264" s="18" t="str">
        <f t="shared" si="74"/>
        <v/>
      </c>
      <c r="AC264" s="18" t="str">
        <f t="shared" si="75"/>
        <v/>
      </c>
      <c r="AD264" s="18" t="str">
        <f t="shared" si="76"/>
        <v/>
      </c>
      <c r="AE264" s="18" t="str">
        <f t="shared" si="77"/>
        <v/>
      </c>
      <c r="AF264" s="18" t="str">
        <f t="shared" si="78"/>
        <v/>
      </c>
      <c r="AG264" s="18" t="str">
        <f t="shared" si="79"/>
        <v/>
      </c>
      <c r="AH264" s="18" t="str">
        <f t="shared" si="80"/>
        <v/>
      </c>
      <c r="AI264" s="18" t="str">
        <f t="shared" si="81"/>
        <v/>
      </c>
      <c r="AK264" s="18" t="str">
        <f t="shared" si="82"/>
        <v>53</v>
      </c>
    </row>
    <row r="265" spans="1:37" x14ac:dyDescent="0.25">
      <c r="A265" s="6" t="s">
        <v>1190</v>
      </c>
      <c r="B265" s="6" t="s">
        <v>1191</v>
      </c>
      <c r="C265" s="8" t="s">
        <v>1192</v>
      </c>
      <c r="D265" s="7" t="s">
        <v>1189</v>
      </c>
      <c r="E265" s="6" t="s">
        <v>1193</v>
      </c>
      <c r="F265" s="9" t="s">
        <v>11</v>
      </c>
      <c r="G265" s="9" t="s">
        <v>1312</v>
      </c>
      <c r="H265" s="9" t="s">
        <v>1307</v>
      </c>
      <c r="I265" s="8">
        <v>25</v>
      </c>
      <c r="J265" s="8">
        <v>21</v>
      </c>
      <c r="L265" s="15">
        <v>21</v>
      </c>
      <c r="M265" s="16"/>
      <c r="N265" s="16"/>
      <c r="O265" s="6"/>
      <c r="P265" s="6"/>
      <c r="Q265" s="6"/>
      <c r="R265" s="6"/>
      <c r="S265" s="6"/>
      <c r="U265" s="18">
        <f t="shared" si="67"/>
        <v>66</v>
      </c>
      <c r="V265" s="18" t="str">
        <f t="shared" si="68"/>
        <v/>
      </c>
      <c r="W265" s="18" t="str">
        <f t="shared" si="69"/>
        <v/>
      </c>
      <c r="X265" s="18" t="str">
        <f t="shared" si="70"/>
        <v/>
      </c>
      <c r="Y265" s="18" t="str">
        <f t="shared" si="71"/>
        <v/>
      </c>
      <c r="Z265" s="18" t="str">
        <f t="shared" si="72"/>
        <v/>
      </c>
      <c r="AA265" s="18" t="str">
        <f t="shared" si="73"/>
        <v/>
      </c>
      <c r="AB265" s="18" t="str">
        <f t="shared" si="74"/>
        <v/>
      </c>
      <c r="AC265" s="18" t="str">
        <f t="shared" si="75"/>
        <v/>
      </c>
      <c r="AD265" s="18" t="str">
        <f t="shared" si="76"/>
        <v/>
      </c>
      <c r="AE265" s="18" t="str">
        <f t="shared" si="77"/>
        <v/>
      </c>
      <c r="AF265" s="18" t="str">
        <f t="shared" si="78"/>
        <v/>
      </c>
      <c r="AG265" s="18" t="str">
        <f t="shared" si="79"/>
        <v/>
      </c>
      <c r="AH265" s="18" t="str">
        <f t="shared" si="80"/>
        <v/>
      </c>
      <c r="AI265" s="18" t="str">
        <f t="shared" si="81"/>
        <v/>
      </c>
      <c r="AK265" s="18" t="str">
        <f t="shared" si="82"/>
        <v>66</v>
      </c>
    </row>
    <row r="266" spans="1:37" x14ac:dyDescent="0.25">
      <c r="A266" s="6" t="s">
        <v>1195</v>
      </c>
      <c r="B266" s="6" t="s">
        <v>1196</v>
      </c>
      <c r="C266" s="8" t="s">
        <v>1197</v>
      </c>
      <c r="D266" s="7" t="s">
        <v>1194</v>
      </c>
      <c r="E266" s="6" t="s">
        <v>1009</v>
      </c>
      <c r="F266" s="9" t="s">
        <v>11</v>
      </c>
      <c r="G266" s="9" t="s">
        <v>1312</v>
      </c>
      <c r="H266" s="9" t="s">
        <v>1307</v>
      </c>
      <c r="I266" s="8">
        <v>16</v>
      </c>
      <c r="J266" s="8">
        <v>14</v>
      </c>
      <c r="L266" s="15">
        <v>14</v>
      </c>
      <c r="M266" s="16"/>
      <c r="N266" s="16"/>
      <c r="O266" s="6"/>
      <c r="P266" s="6"/>
      <c r="Q266" s="6"/>
      <c r="R266" s="6"/>
      <c r="S266" s="6"/>
      <c r="U266" s="18">
        <f t="shared" si="67"/>
        <v>44</v>
      </c>
      <c r="V266" s="18" t="str">
        <f t="shared" si="68"/>
        <v/>
      </c>
      <c r="W266" s="18" t="str">
        <f t="shared" si="69"/>
        <v/>
      </c>
      <c r="X266" s="18" t="str">
        <f t="shared" si="70"/>
        <v/>
      </c>
      <c r="Y266" s="18" t="str">
        <f t="shared" si="71"/>
        <v/>
      </c>
      <c r="Z266" s="18" t="str">
        <f t="shared" si="72"/>
        <v/>
      </c>
      <c r="AA266" s="18" t="str">
        <f t="shared" si="73"/>
        <v/>
      </c>
      <c r="AB266" s="18" t="str">
        <f t="shared" si="74"/>
        <v/>
      </c>
      <c r="AC266" s="18" t="str">
        <f t="shared" si="75"/>
        <v/>
      </c>
      <c r="AD266" s="18" t="str">
        <f t="shared" si="76"/>
        <v/>
      </c>
      <c r="AE266" s="18" t="str">
        <f t="shared" si="77"/>
        <v/>
      </c>
      <c r="AF266" s="18" t="str">
        <f t="shared" si="78"/>
        <v/>
      </c>
      <c r="AG266" s="18" t="str">
        <f t="shared" si="79"/>
        <v/>
      </c>
      <c r="AH266" s="18" t="str">
        <f t="shared" si="80"/>
        <v/>
      </c>
      <c r="AI266" s="18" t="str">
        <f t="shared" si="81"/>
        <v/>
      </c>
      <c r="AK266" s="18" t="str">
        <f t="shared" si="82"/>
        <v>44</v>
      </c>
    </row>
    <row r="267" spans="1:37" x14ac:dyDescent="0.25">
      <c r="A267" s="6" t="s">
        <v>1199</v>
      </c>
      <c r="B267" s="6" t="s">
        <v>1200</v>
      </c>
      <c r="C267" s="8" t="s">
        <v>1201</v>
      </c>
      <c r="D267" s="7" t="s">
        <v>1198</v>
      </c>
      <c r="E267" s="6" t="s">
        <v>1202</v>
      </c>
      <c r="F267" s="9" t="s">
        <v>11</v>
      </c>
      <c r="G267" s="9" t="s">
        <v>1312</v>
      </c>
      <c r="H267" s="9" t="s">
        <v>1307</v>
      </c>
      <c r="I267" s="8">
        <v>16</v>
      </c>
      <c r="J267" s="8">
        <v>14</v>
      </c>
      <c r="L267" s="15">
        <v>14</v>
      </c>
      <c r="M267" s="16"/>
      <c r="N267" s="16"/>
      <c r="O267" s="6"/>
      <c r="P267" s="6"/>
      <c r="Q267" s="6"/>
      <c r="R267" s="6"/>
      <c r="S267" s="6"/>
      <c r="U267" s="18">
        <f t="shared" si="67"/>
        <v>44</v>
      </c>
      <c r="V267" s="18" t="str">
        <f t="shared" si="68"/>
        <v/>
      </c>
      <c r="W267" s="18" t="str">
        <f t="shared" si="69"/>
        <v/>
      </c>
      <c r="X267" s="18" t="str">
        <f t="shared" si="70"/>
        <v/>
      </c>
      <c r="Y267" s="18" t="str">
        <f t="shared" si="71"/>
        <v/>
      </c>
      <c r="Z267" s="18" t="str">
        <f t="shared" si="72"/>
        <v/>
      </c>
      <c r="AA267" s="18" t="str">
        <f t="shared" si="73"/>
        <v/>
      </c>
      <c r="AB267" s="18" t="str">
        <f t="shared" si="74"/>
        <v/>
      </c>
      <c r="AC267" s="18" t="str">
        <f t="shared" si="75"/>
        <v/>
      </c>
      <c r="AD267" s="18" t="str">
        <f t="shared" si="76"/>
        <v/>
      </c>
      <c r="AE267" s="18" t="str">
        <f t="shared" si="77"/>
        <v/>
      </c>
      <c r="AF267" s="18" t="str">
        <f t="shared" si="78"/>
        <v/>
      </c>
      <c r="AG267" s="18" t="str">
        <f t="shared" si="79"/>
        <v/>
      </c>
      <c r="AH267" s="18" t="str">
        <f t="shared" si="80"/>
        <v/>
      </c>
      <c r="AI267" s="18" t="str">
        <f t="shared" si="81"/>
        <v/>
      </c>
      <c r="AK267" s="18" t="str">
        <f t="shared" si="82"/>
        <v>44</v>
      </c>
    </row>
    <row r="268" spans="1:37" x14ac:dyDescent="0.25">
      <c r="A268" s="6" t="s">
        <v>1204</v>
      </c>
      <c r="B268" s="6" t="s">
        <v>1205</v>
      </c>
      <c r="C268" s="8" t="s">
        <v>1206</v>
      </c>
      <c r="D268" s="7" t="s">
        <v>1203</v>
      </c>
      <c r="E268" s="6" t="s">
        <v>6</v>
      </c>
      <c r="F268" s="9" t="s">
        <v>11</v>
      </c>
      <c r="G268" s="9" t="s">
        <v>49</v>
      </c>
      <c r="H268" s="9" t="s">
        <v>1307</v>
      </c>
      <c r="I268" s="8">
        <v>18</v>
      </c>
      <c r="J268" s="8">
        <v>15</v>
      </c>
      <c r="L268" s="15">
        <v>15</v>
      </c>
      <c r="M268" s="16"/>
      <c r="N268" s="16"/>
      <c r="O268" s="6"/>
      <c r="P268" s="6"/>
      <c r="Q268" s="6"/>
      <c r="R268" s="6"/>
      <c r="S268" s="6"/>
      <c r="U268" s="18">
        <f t="shared" si="67"/>
        <v>47</v>
      </c>
      <c r="V268" s="18" t="str">
        <f t="shared" si="68"/>
        <v/>
      </c>
      <c r="W268" s="18" t="str">
        <f t="shared" si="69"/>
        <v/>
      </c>
      <c r="X268" s="18" t="str">
        <f t="shared" si="70"/>
        <v/>
      </c>
      <c r="Y268" s="18" t="str">
        <f t="shared" si="71"/>
        <v/>
      </c>
      <c r="Z268" s="18" t="str">
        <f t="shared" si="72"/>
        <v/>
      </c>
      <c r="AA268" s="18" t="str">
        <f t="shared" si="73"/>
        <v/>
      </c>
      <c r="AB268" s="18" t="str">
        <f t="shared" si="74"/>
        <v/>
      </c>
      <c r="AC268" s="18" t="str">
        <f t="shared" si="75"/>
        <v/>
      </c>
      <c r="AD268" s="18" t="str">
        <f t="shared" si="76"/>
        <v/>
      </c>
      <c r="AE268" s="18" t="str">
        <f t="shared" si="77"/>
        <v/>
      </c>
      <c r="AF268" s="18" t="str">
        <f t="shared" si="78"/>
        <v/>
      </c>
      <c r="AG268" s="18" t="str">
        <f t="shared" si="79"/>
        <v/>
      </c>
      <c r="AH268" s="18" t="str">
        <f t="shared" si="80"/>
        <v/>
      </c>
      <c r="AI268" s="18" t="str">
        <f t="shared" si="81"/>
        <v/>
      </c>
      <c r="AK268" s="18" t="str">
        <f t="shared" si="82"/>
        <v>47</v>
      </c>
    </row>
    <row r="269" spans="1:37" x14ac:dyDescent="0.25">
      <c r="A269" s="6" t="s">
        <v>1208</v>
      </c>
      <c r="B269" s="6" t="s">
        <v>1209</v>
      </c>
      <c r="C269" s="8" t="s">
        <v>1210</v>
      </c>
      <c r="D269" s="7" t="s">
        <v>1207</v>
      </c>
      <c r="E269" s="6" t="s">
        <v>6</v>
      </c>
      <c r="F269" s="9" t="s">
        <v>11</v>
      </c>
      <c r="G269" s="9" t="s">
        <v>1315</v>
      </c>
      <c r="H269" s="9" t="s">
        <v>1307</v>
      </c>
      <c r="I269" s="8">
        <v>19</v>
      </c>
      <c r="J269" s="8">
        <v>18</v>
      </c>
      <c r="L269" s="15">
        <v>18</v>
      </c>
      <c r="M269" s="16"/>
      <c r="N269" s="16"/>
      <c r="O269" s="6"/>
      <c r="P269" s="6"/>
      <c r="Q269" s="6"/>
      <c r="R269" s="6"/>
      <c r="S269" s="6"/>
      <c r="U269" s="18">
        <f t="shared" si="67"/>
        <v>57</v>
      </c>
      <c r="V269" s="18" t="str">
        <f t="shared" si="68"/>
        <v/>
      </c>
      <c r="W269" s="18" t="str">
        <f t="shared" si="69"/>
        <v/>
      </c>
      <c r="X269" s="18" t="str">
        <f t="shared" si="70"/>
        <v/>
      </c>
      <c r="Y269" s="18" t="str">
        <f t="shared" si="71"/>
        <v/>
      </c>
      <c r="Z269" s="18" t="str">
        <f t="shared" si="72"/>
        <v/>
      </c>
      <c r="AA269" s="18" t="str">
        <f t="shared" si="73"/>
        <v/>
      </c>
      <c r="AB269" s="18" t="str">
        <f t="shared" si="74"/>
        <v/>
      </c>
      <c r="AC269" s="18" t="str">
        <f t="shared" si="75"/>
        <v/>
      </c>
      <c r="AD269" s="18" t="str">
        <f t="shared" si="76"/>
        <v/>
      </c>
      <c r="AE269" s="18" t="str">
        <f t="shared" si="77"/>
        <v/>
      </c>
      <c r="AF269" s="18" t="str">
        <f t="shared" si="78"/>
        <v/>
      </c>
      <c r="AG269" s="18" t="str">
        <f t="shared" si="79"/>
        <v/>
      </c>
      <c r="AH269" s="18" t="str">
        <f t="shared" si="80"/>
        <v/>
      </c>
      <c r="AI269" s="18" t="str">
        <f t="shared" si="81"/>
        <v/>
      </c>
      <c r="AK269" s="18" t="str">
        <f t="shared" si="82"/>
        <v>57</v>
      </c>
    </row>
    <row r="270" spans="1:37" x14ac:dyDescent="0.25">
      <c r="A270" s="6" t="s">
        <v>1212</v>
      </c>
      <c r="B270" s="6" t="s">
        <v>1213</v>
      </c>
      <c r="C270" s="8" t="s">
        <v>1214</v>
      </c>
      <c r="D270" s="7" t="s">
        <v>1211</v>
      </c>
      <c r="E270" s="6" t="s">
        <v>1215</v>
      </c>
      <c r="F270" s="9" t="s">
        <v>11</v>
      </c>
      <c r="G270" s="9" t="s">
        <v>1312</v>
      </c>
      <c r="H270" s="9" t="s">
        <v>1307</v>
      </c>
      <c r="I270" s="8">
        <v>15</v>
      </c>
      <c r="J270" s="8">
        <v>12</v>
      </c>
      <c r="L270" s="15">
        <v>12</v>
      </c>
      <c r="M270" s="16"/>
      <c r="N270" s="16"/>
      <c r="O270" s="6"/>
      <c r="P270" s="6"/>
      <c r="Q270" s="6"/>
      <c r="R270" s="6"/>
      <c r="S270" s="6"/>
      <c r="U270" s="18">
        <f t="shared" si="67"/>
        <v>38</v>
      </c>
      <c r="V270" s="18" t="str">
        <f t="shared" si="68"/>
        <v/>
      </c>
      <c r="W270" s="18" t="str">
        <f t="shared" si="69"/>
        <v/>
      </c>
      <c r="X270" s="18" t="str">
        <f t="shared" si="70"/>
        <v/>
      </c>
      <c r="Y270" s="18" t="str">
        <f t="shared" si="71"/>
        <v/>
      </c>
      <c r="Z270" s="18" t="str">
        <f t="shared" si="72"/>
        <v/>
      </c>
      <c r="AA270" s="18" t="str">
        <f t="shared" si="73"/>
        <v/>
      </c>
      <c r="AB270" s="18" t="str">
        <f t="shared" si="74"/>
        <v/>
      </c>
      <c r="AC270" s="18" t="str">
        <f t="shared" si="75"/>
        <v/>
      </c>
      <c r="AD270" s="18" t="str">
        <f t="shared" si="76"/>
        <v/>
      </c>
      <c r="AE270" s="18" t="str">
        <f t="shared" si="77"/>
        <v/>
      </c>
      <c r="AF270" s="18" t="str">
        <f t="shared" si="78"/>
        <v/>
      </c>
      <c r="AG270" s="18" t="str">
        <f t="shared" si="79"/>
        <v/>
      </c>
      <c r="AH270" s="18" t="str">
        <f t="shared" si="80"/>
        <v/>
      </c>
      <c r="AI270" s="18" t="str">
        <f t="shared" si="81"/>
        <v/>
      </c>
      <c r="AK270" s="18" t="str">
        <f t="shared" si="82"/>
        <v>38</v>
      </c>
    </row>
    <row r="271" spans="1:37" x14ac:dyDescent="0.25">
      <c r="A271" s="6" t="s">
        <v>1217</v>
      </c>
      <c r="B271" s="6" t="s">
        <v>1218</v>
      </c>
      <c r="C271" s="8" t="s">
        <v>1219</v>
      </c>
      <c r="D271" s="7" t="s">
        <v>1216</v>
      </c>
      <c r="E271" s="6" t="s">
        <v>6</v>
      </c>
      <c r="F271" s="9" t="s">
        <v>11</v>
      </c>
      <c r="G271" s="9" t="s">
        <v>1312</v>
      </c>
      <c r="H271" s="9" t="s">
        <v>1307</v>
      </c>
      <c r="I271" s="8">
        <v>18</v>
      </c>
      <c r="J271" s="8">
        <v>16</v>
      </c>
      <c r="L271" s="15">
        <v>16</v>
      </c>
      <c r="M271" s="16"/>
      <c r="N271" s="16"/>
      <c r="O271" s="6"/>
      <c r="P271" s="6"/>
      <c r="Q271" s="6"/>
      <c r="R271" s="6"/>
      <c r="S271" s="6"/>
      <c r="U271" s="18">
        <f t="shared" si="67"/>
        <v>50</v>
      </c>
      <c r="V271" s="18" t="str">
        <f t="shared" si="68"/>
        <v/>
      </c>
      <c r="W271" s="18" t="str">
        <f t="shared" si="69"/>
        <v/>
      </c>
      <c r="X271" s="18" t="str">
        <f t="shared" si="70"/>
        <v/>
      </c>
      <c r="Y271" s="18" t="str">
        <f t="shared" si="71"/>
        <v/>
      </c>
      <c r="Z271" s="18" t="str">
        <f t="shared" si="72"/>
        <v/>
      </c>
      <c r="AA271" s="18" t="str">
        <f t="shared" si="73"/>
        <v/>
      </c>
      <c r="AB271" s="18" t="str">
        <f t="shared" si="74"/>
        <v/>
      </c>
      <c r="AC271" s="18" t="str">
        <f t="shared" si="75"/>
        <v/>
      </c>
      <c r="AD271" s="18" t="str">
        <f t="shared" si="76"/>
        <v/>
      </c>
      <c r="AE271" s="18" t="str">
        <f t="shared" si="77"/>
        <v/>
      </c>
      <c r="AF271" s="18" t="str">
        <f t="shared" si="78"/>
        <v/>
      </c>
      <c r="AG271" s="18" t="str">
        <f t="shared" si="79"/>
        <v/>
      </c>
      <c r="AH271" s="18" t="str">
        <f t="shared" si="80"/>
        <v/>
      </c>
      <c r="AI271" s="18" t="str">
        <f t="shared" si="81"/>
        <v/>
      </c>
      <c r="AK271" s="18" t="str">
        <f t="shared" si="82"/>
        <v>50</v>
      </c>
    </row>
    <row r="272" spans="1:37" x14ac:dyDescent="0.25">
      <c r="A272" s="6" t="s">
        <v>1221</v>
      </c>
      <c r="B272" s="6" t="s">
        <v>1222</v>
      </c>
      <c r="C272" s="8" t="s">
        <v>1223</v>
      </c>
      <c r="D272" s="7" t="s">
        <v>1220</v>
      </c>
      <c r="E272" s="6" t="s">
        <v>1009</v>
      </c>
      <c r="F272" s="9" t="s">
        <v>11</v>
      </c>
      <c r="G272" s="9" t="s">
        <v>1312</v>
      </c>
      <c r="H272" s="9" t="s">
        <v>1307</v>
      </c>
      <c r="I272" s="8">
        <v>22</v>
      </c>
      <c r="J272" s="8">
        <v>18</v>
      </c>
      <c r="L272" s="15">
        <v>18</v>
      </c>
      <c r="M272" s="16"/>
      <c r="N272" s="16"/>
      <c r="O272" s="6"/>
      <c r="P272" s="6"/>
      <c r="Q272" s="6"/>
      <c r="R272" s="6"/>
      <c r="S272" s="6"/>
      <c r="U272" s="18">
        <f t="shared" si="67"/>
        <v>57</v>
      </c>
      <c r="V272" s="18" t="str">
        <f t="shared" si="68"/>
        <v/>
      </c>
      <c r="W272" s="18" t="str">
        <f t="shared" si="69"/>
        <v/>
      </c>
      <c r="X272" s="18" t="str">
        <f t="shared" si="70"/>
        <v/>
      </c>
      <c r="Y272" s="18" t="str">
        <f t="shared" si="71"/>
        <v/>
      </c>
      <c r="Z272" s="18" t="str">
        <f t="shared" si="72"/>
        <v/>
      </c>
      <c r="AA272" s="18" t="str">
        <f t="shared" si="73"/>
        <v/>
      </c>
      <c r="AB272" s="18" t="str">
        <f t="shared" si="74"/>
        <v/>
      </c>
      <c r="AC272" s="18" t="str">
        <f t="shared" si="75"/>
        <v/>
      </c>
      <c r="AD272" s="18" t="str">
        <f t="shared" si="76"/>
        <v/>
      </c>
      <c r="AE272" s="18" t="str">
        <f t="shared" si="77"/>
        <v/>
      </c>
      <c r="AF272" s="18" t="str">
        <f t="shared" si="78"/>
        <v/>
      </c>
      <c r="AG272" s="18" t="str">
        <f t="shared" si="79"/>
        <v/>
      </c>
      <c r="AH272" s="18" t="str">
        <f t="shared" si="80"/>
        <v/>
      </c>
      <c r="AI272" s="18" t="str">
        <f t="shared" si="81"/>
        <v/>
      </c>
      <c r="AK272" s="18" t="str">
        <f t="shared" si="82"/>
        <v>57</v>
      </c>
    </row>
    <row r="273" spans="1:37" x14ac:dyDescent="0.25">
      <c r="A273" s="6" t="s">
        <v>1225</v>
      </c>
      <c r="B273" s="6" t="s">
        <v>1226</v>
      </c>
      <c r="C273" s="8" t="s">
        <v>1227</v>
      </c>
      <c r="D273" s="7" t="s">
        <v>1224</v>
      </c>
      <c r="E273" s="6" t="s">
        <v>1228</v>
      </c>
      <c r="F273" s="9" t="s">
        <v>11</v>
      </c>
      <c r="G273" s="9" t="s">
        <v>1312</v>
      </c>
      <c r="H273" s="9" t="s">
        <v>1307</v>
      </c>
      <c r="I273" s="8">
        <v>27</v>
      </c>
      <c r="J273" s="8">
        <v>23</v>
      </c>
      <c r="L273" s="15">
        <v>23</v>
      </c>
      <c r="M273" s="16"/>
      <c r="N273" s="16"/>
      <c r="O273" s="6"/>
      <c r="P273" s="6"/>
      <c r="Q273" s="6"/>
      <c r="R273" s="6"/>
      <c r="S273" s="6"/>
      <c r="U273" s="18">
        <f t="shared" si="67"/>
        <v>72</v>
      </c>
      <c r="V273" s="18" t="str">
        <f t="shared" si="68"/>
        <v/>
      </c>
      <c r="W273" s="18" t="str">
        <f t="shared" si="69"/>
        <v/>
      </c>
      <c r="X273" s="18" t="str">
        <f t="shared" si="70"/>
        <v/>
      </c>
      <c r="Y273" s="18" t="str">
        <f t="shared" si="71"/>
        <v/>
      </c>
      <c r="Z273" s="18" t="str">
        <f t="shared" si="72"/>
        <v/>
      </c>
      <c r="AA273" s="18" t="str">
        <f t="shared" si="73"/>
        <v/>
      </c>
      <c r="AB273" s="18" t="str">
        <f t="shared" si="74"/>
        <v/>
      </c>
      <c r="AC273" s="18" t="str">
        <f t="shared" si="75"/>
        <v/>
      </c>
      <c r="AD273" s="18" t="str">
        <f t="shared" si="76"/>
        <v/>
      </c>
      <c r="AE273" s="18" t="str">
        <f t="shared" si="77"/>
        <v/>
      </c>
      <c r="AF273" s="18" t="str">
        <f t="shared" si="78"/>
        <v/>
      </c>
      <c r="AG273" s="18" t="str">
        <f t="shared" si="79"/>
        <v/>
      </c>
      <c r="AH273" s="18" t="str">
        <f t="shared" si="80"/>
        <v/>
      </c>
      <c r="AI273" s="18" t="str">
        <f t="shared" si="81"/>
        <v/>
      </c>
      <c r="AK273" s="18" t="str">
        <f t="shared" si="82"/>
        <v>72</v>
      </c>
    </row>
    <row r="274" spans="1:37" x14ac:dyDescent="0.25">
      <c r="A274" s="6" t="s">
        <v>1230</v>
      </c>
      <c r="B274" s="6" t="s">
        <v>1231</v>
      </c>
      <c r="C274" s="8" t="s">
        <v>1232</v>
      </c>
      <c r="D274" s="7" t="s">
        <v>1229</v>
      </c>
      <c r="E274" s="6" t="s">
        <v>802</v>
      </c>
      <c r="F274" s="9" t="s">
        <v>11</v>
      </c>
      <c r="G274" s="9" t="s">
        <v>1312</v>
      </c>
      <c r="H274" s="9" t="s">
        <v>1307</v>
      </c>
      <c r="I274" s="8">
        <v>18</v>
      </c>
      <c r="J274" s="8">
        <v>16</v>
      </c>
      <c r="L274" s="15">
        <v>16</v>
      </c>
      <c r="M274" s="16"/>
      <c r="N274" s="16"/>
      <c r="O274" s="6"/>
      <c r="P274" s="6"/>
      <c r="Q274" s="6"/>
      <c r="R274" s="6"/>
      <c r="S274" s="6"/>
      <c r="U274" s="18">
        <f t="shared" si="67"/>
        <v>50</v>
      </c>
      <c r="V274" s="18" t="str">
        <f t="shared" si="68"/>
        <v/>
      </c>
      <c r="W274" s="18" t="str">
        <f t="shared" si="69"/>
        <v/>
      </c>
      <c r="X274" s="18" t="str">
        <f t="shared" si="70"/>
        <v/>
      </c>
      <c r="Y274" s="18" t="str">
        <f t="shared" si="71"/>
        <v/>
      </c>
      <c r="Z274" s="18" t="str">
        <f t="shared" si="72"/>
        <v/>
      </c>
      <c r="AA274" s="18" t="str">
        <f t="shared" si="73"/>
        <v/>
      </c>
      <c r="AB274" s="18" t="str">
        <f t="shared" si="74"/>
        <v/>
      </c>
      <c r="AC274" s="18" t="str">
        <f t="shared" si="75"/>
        <v/>
      </c>
      <c r="AD274" s="18" t="str">
        <f t="shared" si="76"/>
        <v/>
      </c>
      <c r="AE274" s="18" t="str">
        <f t="shared" si="77"/>
        <v/>
      </c>
      <c r="AF274" s="18" t="str">
        <f t="shared" si="78"/>
        <v/>
      </c>
      <c r="AG274" s="18" t="str">
        <f t="shared" si="79"/>
        <v/>
      </c>
      <c r="AH274" s="18" t="str">
        <f t="shared" si="80"/>
        <v/>
      </c>
      <c r="AI274" s="18" t="str">
        <f t="shared" si="81"/>
        <v/>
      </c>
      <c r="AK274" s="18" t="str">
        <f t="shared" si="82"/>
        <v>50</v>
      </c>
    </row>
    <row r="275" spans="1:37" x14ac:dyDescent="0.25">
      <c r="A275" s="6" t="s">
        <v>1234</v>
      </c>
      <c r="B275" s="6" t="s">
        <v>1235</v>
      </c>
      <c r="C275" s="8" t="s">
        <v>1236</v>
      </c>
      <c r="D275" s="7" t="s">
        <v>1233</v>
      </c>
      <c r="E275" s="6" t="s">
        <v>323</v>
      </c>
      <c r="F275" s="9" t="s">
        <v>11</v>
      </c>
      <c r="G275" s="9" t="s">
        <v>49</v>
      </c>
      <c r="H275" s="9" t="s">
        <v>1307</v>
      </c>
      <c r="I275" s="8">
        <v>18</v>
      </c>
      <c r="J275" s="8">
        <v>17</v>
      </c>
      <c r="L275" s="15">
        <v>17</v>
      </c>
      <c r="M275" s="16"/>
      <c r="N275" s="16"/>
      <c r="O275" s="6"/>
      <c r="P275" s="6"/>
      <c r="Q275" s="6"/>
      <c r="R275" s="6"/>
      <c r="S275" s="6"/>
      <c r="U275" s="18">
        <f t="shared" si="67"/>
        <v>53</v>
      </c>
      <c r="V275" s="18" t="str">
        <f t="shared" si="68"/>
        <v/>
      </c>
      <c r="W275" s="18" t="str">
        <f t="shared" si="69"/>
        <v/>
      </c>
      <c r="X275" s="18" t="str">
        <f t="shared" si="70"/>
        <v/>
      </c>
      <c r="Y275" s="18" t="str">
        <f t="shared" si="71"/>
        <v/>
      </c>
      <c r="Z275" s="18" t="str">
        <f t="shared" si="72"/>
        <v/>
      </c>
      <c r="AA275" s="18" t="str">
        <f t="shared" si="73"/>
        <v/>
      </c>
      <c r="AB275" s="18" t="str">
        <f t="shared" si="74"/>
        <v/>
      </c>
      <c r="AC275" s="18" t="str">
        <f t="shared" si="75"/>
        <v/>
      </c>
      <c r="AD275" s="18" t="str">
        <f t="shared" si="76"/>
        <v/>
      </c>
      <c r="AE275" s="18" t="str">
        <f t="shared" si="77"/>
        <v/>
      </c>
      <c r="AF275" s="18" t="str">
        <f t="shared" si="78"/>
        <v/>
      </c>
      <c r="AG275" s="18" t="str">
        <f t="shared" si="79"/>
        <v/>
      </c>
      <c r="AH275" s="18" t="str">
        <f t="shared" si="80"/>
        <v/>
      </c>
      <c r="AI275" s="18" t="str">
        <f t="shared" si="81"/>
        <v/>
      </c>
      <c r="AK275" s="18" t="str">
        <f t="shared" si="82"/>
        <v>53</v>
      </c>
    </row>
    <row r="276" spans="1:37" x14ac:dyDescent="0.25">
      <c r="A276" s="6" t="s">
        <v>1238</v>
      </c>
      <c r="B276" s="6" t="s">
        <v>1239</v>
      </c>
      <c r="C276" s="8" t="s">
        <v>1240</v>
      </c>
      <c r="D276" s="7" t="s">
        <v>1237</v>
      </c>
      <c r="E276" s="6" t="s">
        <v>1108</v>
      </c>
      <c r="F276" s="9" t="s">
        <v>11</v>
      </c>
      <c r="G276" s="9" t="s">
        <v>1315</v>
      </c>
      <c r="H276" s="9" t="s">
        <v>1307</v>
      </c>
      <c r="I276" s="8">
        <v>23</v>
      </c>
      <c r="J276" s="8">
        <v>20</v>
      </c>
      <c r="L276" s="15">
        <v>20</v>
      </c>
      <c r="M276" s="16"/>
      <c r="N276" s="16"/>
      <c r="O276" s="6"/>
      <c r="P276" s="6"/>
      <c r="Q276" s="6"/>
      <c r="R276" s="6"/>
      <c r="S276" s="6"/>
      <c r="U276" s="18">
        <f t="shared" si="67"/>
        <v>63</v>
      </c>
      <c r="V276" s="18" t="str">
        <f t="shared" si="68"/>
        <v/>
      </c>
      <c r="W276" s="18" t="str">
        <f t="shared" si="69"/>
        <v/>
      </c>
      <c r="X276" s="18" t="str">
        <f t="shared" si="70"/>
        <v/>
      </c>
      <c r="Y276" s="18" t="str">
        <f t="shared" si="71"/>
        <v/>
      </c>
      <c r="Z276" s="18" t="str">
        <f t="shared" si="72"/>
        <v/>
      </c>
      <c r="AA276" s="18" t="str">
        <f t="shared" si="73"/>
        <v/>
      </c>
      <c r="AB276" s="18" t="str">
        <f t="shared" si="74"/>
        <v/>
      </c>
      <c r="AC276" s="18" t="str">
        <f t="shared" si="75"/>
        <v/>
      </c>
      <c r="AD276" s="18" t="str">
        <f t="shared" si="76"/>
        <v/>
      </c>
      <c r="AE276" s="18" t="str">
        <f t="shared" si="77"/>
        <v/>
      </c>
      <c r="AF276" s="18" t="str">
        <f t="shared" si="78"/>
        <v/>
      </c>
      <c r="AG276" s="18" t="str">
        <f t="shared" si="79"/>
        <v/>
      </c>
      <c r="AH276" s="18" t="str">
        <f t="shared" si="80"/>
        <v/>
      </c>
      <c r="AI276" s="18" t="str">
        <f t="shared" si="81"/>
        <v/>
      </c>
      <c r="AK276" s="18" t="str">
        <f t="shared" si="82"/>
        <v>63</v>
      </c>
    </row>
    <row r="277" spans="1:37" x14ac:dyDescent="0.25">
      <c r="A277" s="6" t="s">
        <v>1242</v>
      </c>
      <c r="B277" s="6" t="s">
        <v>1243</v>
      </c>
      <c r="C277" s="8" t="s">
        <v>1244</v>
      </c>
      <c r="D277" s="7" t="s">
        <v>1241</v>
      </c>
      <c r="E277" s="6" t="s">
        <v>1245</v>
      </c>
      <c r="F277" s="9" t="s">
        <v>11</v>
      </c>
      <c r="G277" s="9" t="s">
        <v>1315</v>
      </c>
      <c r="H277" s="9" t="s">
        <v>1307</v>
      </c>
      <c r="I277" s="8">
        <v>22</v>
      </c>
      <c r="J277" s="8">
        <v>20</v>
      </c>
      <c r="L277" s="15">
        <v>20</v>
      </c>
      <c r="M277" s="16"/>
      <c r="N277" s="16"/>
      <c r="O277" s="6"/>
      <c r="P277" s="6"/>
      <c r="Q277" s="6"/>
      <c r="R277" s="6"/>
      <c r="S277" s="6"/>
      <c r="U277" s="18">
        <f t="shared" si="67"/>
        <v>63</v>
      </c>
      <c r="V277" s="18" t="str">
        <f t="shared" si="68"/>
        <v/>
      </c>
      <c r="W277" s="18" t="str">
        <f t="shared" si="69"/>
        <v/>
      </c>
      <c r="X277" s="18" t="str">
        <f t="shared" si="70"/>
        <v/>
      </c>
      <c r="Y277" s="18" t="str">
        <f t="shared" si="71"/>
        <v/>
      </c>
      <c r="Z277" s="18" t="str">
        <f t="shared" si="72"/>
        <v/>
      </c>
      <c r="AA277" s="18" t="str">
        <f t="shared" si="73"/>
        <v/>
      </c>
      <c r="AB277" s="18" t="str">
        <f t="shared" si="74"/>
        <v/>
      </c>
      <c r="AC277" s="18" t="str">
        <f t="shared" si="75"/>
        <v/>
      </c>
      <c r="AD277" s="18" t="str">
        <f t="shared" si="76"/>
        <v/>
      </c>
      <c r="AE277" s="18" t="str">
        <f t="shared" si="77"/>
        <v/>
      </c>
      <c r="AF277" s="18" t="str">
        <f t="shared" si="78"/>
        <v/>
      </c>
      <c r="AG277" s="18" t="str">
        <f t="shared" si="79"/>
        <v/>
      </c>
      <c r="AH277" s="18" t="str">
        <f t="shared" si="80"/>
        <v/>
      </c>
      <c r="AI277" s="18" t="str">
        <f t="shared" si="81"/>
        <v/>
      </c>
      <c r="AK277" s="18" t="str">
        <f t="shared" si="82"/>
        <v>63</v>
      </c>
    </row>
    <row r="278" spans="1:37" x14ac:dyDescent="0.25">
      <c r="A278" s="6" t="s">
        <v>1247</v>
      </c>
      <c r="B278" s="6" t="s">
        <v>1248</v>
      </c>
      <c r="C278" s="8" t="s">
        <v>1249</v>
      </c>
      <c r="D278" s="7" t="s">
        <v>1246</v>
      </c>
      <c r="E278" s="6" t="s">
        <v>511</v>
      </c>
      <c r="F278" s="9" t="s">
        <v>11</v>
      </c>
      <c r="G278" s="9" t="s">
        <v>1315</v>
      </c>
      <c r="H278" s="9" t="s">
        <v>1307</v>
      </c>
      <c r="I278" s="8">
        <v>19</v>
      </c>
      <c r="J278" s="8">
        <v>17</v>
      </c>
      <c r="L278" s="15">
        <v>17</v>
      </c>
      <c r="M278" s="16"/>
      <c r="N278" s="16"/>
      <c r="O278" s="6"/>
      <c r="P278" s="6"/>
      <c r="Q278" s="6"/>
      <c r="R278" s="6"/>
      <c r="S278" s="6"/>
      <c r="U278" s="18">
        <f t="shared" si="67"/>
        <v>53</v>
      </c>
      <c r="V278" s="18" t="str">
        <f t="shared" si="68"/>
        <v/>
      </c>
      <c r="W278" s="18" t="str">
        <f t="shared" si="69"/>
        <v/>
      </c>
      <c r="X278" s="18" t="str">
        <f t="shared" si="70"/>
        <v/>
      </c>
      <c r="Y278" s="18" t="str">
        <f t="shared" si="71"/>
        <v/>
      </c>
      <c r="Z278" s="18" t="str">
        <f t="shared" si="72"/>
        <v/>
      </c>
      <c r="AA278" s="18" t="str">
        <f t="shared" si="73"/>
        <v/>
      </c>
      <c r="AB278" s="18" t="str">
        <f t="shared" si="74"/>
        <v/>
      </c>
      <c r="AC278" s="18" t="str">
        <f t="shared" si="75"/>
        <v/>
      </c>
      <c r="AD278" s="18" t="str">
        <f t="shared" si="76"/>
        <v/>
      </c>
      <c r="AE278" s="18" t="str">
        <f t="shared" si="77"/>
        <v/>
      </c>
      <c r="AF278" s="18" t="str">
        <f t="shared" si="78"/>
        <v/>
      </c>
      <c r="AG278" s="18" t="str">
        <f t="shared" si="79"/>
        <v/>
      </c>
      <c r="AH278" s="18" t="str">
        <f t="shared" si="80"/>
        <v/>
      </c>
      <c r="AI278" s="18" t="str">
        <f t="shared" si="81"/>
        <v/>
      </c>
      <c r="AK278" s="18" t="str">
        <f t="shared" si="82"/>
        <v>53</v>
      </c>
    </row>
    <row r="279" spans="1:37" x14ac:dyDescent="0.25">
      <c r="A279" s="6" t="s">
        <v>1251</v>
      </c>
      <c r="B279" s="6" t="s">
        <v>1252</v>
      </c>
      <c r="C279" s="8" t="s">
        <v>1253</v>
      </c>
      <c r="D279" s="7" t="s">
        <v>1250</v>
      </c>
      <c r="E279" s="6" t="s">
        <v>1254</v>
      </c>
      <c r="F279" s="9" t="s">
        <v>11</v>
      </c>
      <c r="G279" s="9" t="s">
        <v>1312</v>
      </c>
      <c r="H279" s="9" t="s">
        <v>1307</v>
      </c>
      <c r="I279" s="8">
        <v>19</v>
      </c>
      <c r="J279" s="8">
        <v>17</v>
      </c>
      <c r="L279" s="15">
        <v>17</v>
      </c>
      <c r="M279" s="16"/>
      <c r="N279" s="16"/>
      <c r="O279" s="6"/>
      <c r="P279" s="6"/>
      <c r="Q279" s="6"/>
      <c r="R279" s="6"/>
      <c r="S279" s="6"/>
      <c r="U279" s="18">
        <f t="shared" si="67"/>
        <v>53</v>
      </c>
      <c r="V279" s="18" t="str">
        <f t="shared" si="68"/>
        <v/>
      </c>
      <c r="W279" s="18" t="str">
        <f t="shared" si="69"/>
        <v/>
      </c>
      <c r="X279" s="18" t="str">
        <f t="shared" si="70"/>
        <v/>
      </c>
      <c r="Y279" s="18" t="str">
        <f t="shared" si="71"/>
        <v/>
      </c>
      <c r="Z279" s="18" t="str">
        <f t="shared" si="72"/>
        <v/>
      </c>
      <c r="AA279" s="18" t="str">
        <f t="shared" si="73"/>
        <v/>
      </c>
      <c r="AB279" s="18" t="str">
        <f t="shared" si="74"/>
        <v/>
      </c>
      <c r="AC279" s="18" t="str">
        <f t="shared" si="75"/>
        <v/>
      </c>
      <c r="AD279" s="18" t="str">
        <f t="shared" si="76"/>
        <v/>
      </c>
      <c r="AE279" s="18" t="str">
        <f t="shared" si="77"/>
        <v/>
      </c>
      <c r="AF279" s="18" t="str">
        <f t="shared" si="78"/>
        <v/>
      </c>
      <c r="AG279" s="18" t="str">
        <f t="shared" si="79"/>
        <v/>
      </c>
      <c r="AH279" s="18" t="str">
        <f t="shared" si="80"/>
        <v/>
      </c>
      <c r="AI279" s="18" t="str">
        <f t="shared" si="81"/>
        <v/>
      </c>
      <c r="AK279" s="18" t="str">
        <f t="shared" si="82"/>
        <v>53</v>
      </c>
    </row>
    <row r="280" spans="1:37" x14ac:dyDescent="0.25">
      <c r="A280" s="6" t="s">
        <v>1256</v>
      </c>
      <c r="B280" s="6" t="s">
        <v>1257</v>
      </c>
      <c r="C280" s="8" t="s">
        <v>1258</v>
      </c>
      <c r="D280" s="7" t="s">
        <v>1255</v>
      </c>
      <c r="E280" s="6" t="s">
        <v>1123</v>
      </c>
      <c r="F280" s="9" t="s">
        <v>11</v>
      </c>
      <c r="G280" s="9" t="s">
        <v>1315</v>
      </c>
      <c r="H280" s="9" t="s">
        <v>1307</v>
      </c>
      <c r="I280" s="8">
        <v>22</v>
      </c>
      <c r="J280" s="8">
        <v>19</v>
      </c>
      <c r="L280" s="15">
        <v>19</v>
      </c>
      <c r="M280" s="16"/>
      <c r="N280" s="16"/>
      <c r="O280" s="6"/>
      <c r="P280" s="6"/>
      <c r="Q280" s="6"/>
      <c r="R280" s="6"/>
      <c r="S280" s="6"/>
      <c r="U280" s="18">
        <f t="shared" si="67"/>
        <v>60</v>
      </c>
      <c r="V280" s="18" t="str">
        <f t="shared" si="68"/>
        <v/>
      </c>
      <c r="W280" s="18" t="str">
        <f t="shared" si="69"/>
        <v/>
      </c>
      <c r="X280" s="18" t="str">
        <f t="shared" si="70"/>
        <v/>
      </c>
      <c r="Y280" s="18" t="str">
        <f t="shared" si="71"/>
        <v/>
      </c>
      <c r="Z280" s="18" t="str">
        <f t="shared" si="72"/>
        <v/>
      </c>
      <c r="AA280" s="18" t="str">
        <f t="shared" si="73"/>
        <v/>
      </c>
      <c r="AB280" s="18" t="str">
        <f t="shared" si="74"/>
        <v/>
      </c>
      <c r="AC280" s="18" t="str">
        <f t="shared" si="75"/>
        <v/>
      </c>
      <c r="AD280" s="18" t="str">
        <f t="shared" si="76"/>
        <v/>
      </c>
      <c r="AE280" s="18" t="str">
        <f t="shared" si="77"/>
        <v/>
      </c>
      <c r="AF280" s="18" t="str">
        <f t="shared" si="78"/>
        <v/>
      </c>
      <c r="AG280" s="18" t="str">
        <f t="shared" si="79"/>
        <v/>
      </c>
      <c r="AH280" s="18" t="str">
        <f t="shared" si="80"/>
        <v/>
      </c>
      <c r="AI280" s="18" t="str">
        <f t="shared" si="81"/>
        <v/>
      </c>
      <c r="AK280" s="18" t="str">
        <f t="shared" si="82"/>
        <v>60</v>
      </c>
    </row>
    <row r="281" spans="1:37" x14ac:dyDescent="0.25">
      <c r="A281" s="6" t="s">
        <v>1260</v>
      </c>
      <c r="B281" s="6" t="s">
        <v>1261</v>
      </c>
      <c r="C281" s="8" t="s">
        <v>1262</v>
      </c>
      <c r="D281" s="7" t="s">
        <v>1259</v>
      </c>
      <c r="E281" s="6" t="s">
        <v>1263</v>
      </c>
      <c r="F281" s="9" t="s">
        <v>11</v>
      </c>
      <c r="G281" s="9" t="s">
        <v>49</v>
      </c>
      <c r="H281" s="9" t="s">
        <v>1307</v>
      </c>
      <c r="I281" s="8">
        <v>25</v>
      </c>
      <c r="J281" s="8" t="s">
        <v>1264</v>
      </c>
      <c r="L281" s="15">
        <v>16</v>
      </c>
      <c r="M281" s="16">
        <v>19</v>
      </c>
      <c r="N281" s="16"/>
      <c r="O281" s="6"/>
      <c r="P281" s="6"/>
      <c r="Q281" s="6"/>
      <c r="R281" s="6"/>
      <c r="S281" s="6"/>
      <c r="U281" s="18">
        <f t="shared" si="67"/>
        <v>50</v>
      </c>
      <c r="V281" s="18" t="str">
        <f t="shared" si="68"/>
        <v>,</v>
      </c>
      <c r="W281" s="18">
        <f t="shared" si="69"/>
        <v>60</v>
      </c>
      <c r="X281" s="18" t="str">
        <f t="shared" si="70"/>
        <v/>
      </c>
      <c r="Y281" s="18" t="str">
        <f t="shared" si="71"/>
        <v/>
      </c>
      <c r="Z281" s="18" t="str">
        <f t="shared" si="72"/>
        <v/>
      </c>
      <c r="AA281" s="18" t="str">
        <f t="shared" si="73"/>
        <v/>
      </c>
      <c r="AB281" s="18" t="str">
        <f t="shared" si="74"/>
        <v/>
      </c>
      <c r="AC281" s="18" t="str">
        <f t="shared" si="75"/>
        <v/>
      </c>
      <c r="AD281" s="18" t="str">
        <f t="shared" si="76"/>
        <v/>
      </c>
      <c r="AE281" s="18" t="str">
        <f t="shared" si="77"/>
        <v/>
      </c>
      <c r="AF281" s="18" t="str">
        <f t="shared" si="78"/>
        <v/>
      </c>
      <c r="AG281" s="18" t="str">
        <f t="shared" si="79"/>
        <v/>
      </c>
      <c r="AH281" s="18" t="str">
        <f t="shared" si="80"/>
        <v/>
      </c>
      <c r="AI281" s="18" t="str">
        <f t="shared" si="81"/>
        <v/>
      </c>
      <c r="AK281" s="18" t="str">
        <f t="shared" si="82"/>
        <v>50,60</v>
      </c>
    </row>
    <row r="282" spans="1:37" x14ac:dyDescent="0.25">
      <c r="A282" s="6" t="s">
        <v>1266</v>
      </c>
      <c r="B282" s="6" t="s">
        <v>1267</v>
      </c>
      <c r="C282" s="8" t="s">
        <v>1268</v>
      </c>
      <c r="D282" s="7" t="s">
        <v>1265</v>
      </c>
      <c r="E282" s="6" t="s">
        <v>1041</v>
      </c>
      <c r="F282" s="9" t="s">
        <v>11</v>
      </c>
      <c r="G282" s="9" t="s">
        <v>1312</v>
      </c>
      <c r="H282" s="9" t="s">
        <v>1307</v>
      </c>
      <c r="I282" s="8">
        <v>19</v>
      </c>
      <c r="J282" s="8">
        <v>18</v>
      </c>
      <c r="L282" s="15">
        <v>18</v>
      </c>
      <c r="M282" s="16"/>
      <c r="N282" s="16"/>
      <c r="O282" s="6"/>
      <c r="P282" s="6"/>
      <c r="Q282" s="6"/>
      <c r="R282" s="6"/>
      <c r="S282" s="6"/>
      <c r="U282" s="18">
        <f t="shared" si="67"/>
        <v>57</v>
      </c>
      <c r="V282" s="18" t="str">
        <f t="shared" si="68"/>
        <v/>
      </c>
      <c r="W282" s="18" t="str">
        <f t="shared" si="69"/>
        <v/>
      </c>
      <c r="X282" s="18" t="str">
        <f t="shared" si="70"/>
        <v/>
      </c>
      <c r="Y282" s="18" t="str">
        <f t="shared" si="71"/>
        <v/>
      </c>
      <c r="Z282" s="18" t="str">
        <f t="shared" si="72"/>
        <v/>
      </c>
      <c r="AA282" s="18" t="str">
        <f t="shared" si="73"/>
        <v/>
      </c>
      <c r="AB282" s="18" t="str">
        <f t="shared" si="74"/>
        <v/>
      </c>
      <c r="AC282" s="18" t="str">
        <f t="shared" si="75"/>
        <v/>
      </c>
      <c r="AD282" s="18" t="str">
        <f t="shared" si="76"/>
        <v/>
      </c>
      <c r="AE282" s="18" t="str">
        <f t="shared" si="77"/>
        <v/>
      </c>
      <c r="AF282" s="18" t="str">
        <f t="shared" si="78"/>
        <v/>
      </c>
      <c r="AG282" s="18" t="str">
        <f t="shared" si="79"/>
        <v/>
      </c>
      <c r="AH282" s="18" t="str">
        <f t="shared" si="80"/>
        <v/>
      </c>
      <c r="AI282" s="18" t="str">
        <f t="shared" si="81"/>
        <v/>
      </c>
      <c r="AK282" s="18" t="str">
        <f t="shared" si="82"/>
        <v>57</v>
      </c>
    </row>
    <row r="283" spans="1:37" x14ac:dyDescent="0.25">
      <c r="A283" s="6" t="s">
        <v>1270</v>
      </c>
      <c r="B283" s="6" t="s">
        <v>1271</v>
      </c>
      <c r="C283" s="8" t="s">
        <v>1272</v>
      </c>
      <c r="D283" s="7" t="s">
        <v>1269</v>
      </c>
      <c r="E283" s="6" t="s">
        <v>546</v>
      </c>
      <c r="F283" s="9" t="s">
        <v>11</v>
      </c>
      <c r="G283" s="9" t="s">
        <v>1312</v>
      </c>
      <c r="H283" s="9" t="s">
        <v>1307</v>
      </c>
      <c r="I283" s="8">
        <v>17</v>
      </c>
      <c r="J283" s="8">
        <v>15</v>
      </c>
      <c r="L283" s="15">
        <v>15</v>
      </c>
      <c r="M283" s="16"/>
      <c r="N283" s="16"/>
      <c r="O283" s="6"/>
      <c r="P283" s="6"/>
      <c r="Q283" s="6"/>
      <c r="R283" s="6"/>
      <c r="S283" s="6"/>
      <c r="U283" s="18">
        <f t="shared" si="67"/>
        <v>47</v>
      </c>
      <c r="V283" s="18" t="str">
        <f t="shared" si="68"/>
        <v/>
      </c>
      <c r="W283" s="18" t="str">
        <f t="shared" si="69"/>
        <v/>
      </c>
      <c r="X283" s="18" t="str">
        <f t="shared" si="70"/>
        <v/>
      </c>
      <c r="Y283" s="18" t="str">
        <f t="shared" si="71"/>
        <v/>
      </c>
      <c r="Z283" s="18" t="str">
        <f t="shared" si="72"/>
        <v/>
      </c>
      <c r="AA283" s="18" t="str">
        <f t="shared" si="73"/>
        <v/>
      </c>
      <c r="AB283" s="18" t="str">
        <f t="shared" si="74"/>
        <v/>
      </c>
      <c r="AC283" s="18" t="str">
        <f t="shared" si="75"/>
        <v/>
      </c>
      <c r="AD283" s="18" t="str">
        <f t="shared" si="76"/>
        <v/>
      </c>
      <c r="AE283" s="18" t="str">
        <f t="shared" si="77"/>
        <v/>
      </c>
      <c r="AF283" s="18" t="str">
        <f t="shared" si="78"/>
        <v/>
      </c>
      <c r="AG283" s="18" t="str">
        <f t="shared" si="79"/>
        <v/>
      </c>
      <c r="AH283" s="18" t="str">
        <f t="shared" si="80"/>
        <v/>
      </c>
      <c r="AI283" s="18" t="str">
        <f t="shared" si="81"/>
        <v/>
      </c>
      <c r="AK283" s="18" t="str">
        <f t="shared" si="82"/>
        <v>47</v>
      </c>
    </row>
    <row r="284" spans="1:37" x14ac:dyDescent="0.25">
      <c r="A284" s="6" t="s">
        <v>1274</v>
      </c>
      <c r="B284" s="6" t="s">
        <v>1275</v>
      </c>
      <c r="C284" s="8" t="s">
        <v>1276</v>
      </c>
      <c r="D284" s="7" t="s">
        <v>1273</v>
      </c>
      <c r="E284" s="6" t="s">
        <v>546</v>
      </c>
      <c r="F284" s="9" t="s">
        <v>11</v>
      </c>
      <c r="G284" s="9" t="s">
        <v>1312</v>
      </c>
      <c r="H284" s="9" t="s">
        <v>1307</v>
      </c>
      <c r="I284" s="8">
        <v>18</v>
      </c>
      <c r="J284" s="8">
        <v>16</v>
      </c>
      <c r="L284" s="15">
        <v>16</v>
      </c>
      <c r="M284" s="16"/>
      <c r="N284" s="16"/>
      <c r="O284" s="6"/>
      <c r="P284" s="6"/>
      <c r="Q284" s="6"/>
      <c r="R284" s="6"/>
      <c r="S284" s="6"/>
      <c r="U284" s="18">
        <f t="shared" si="67"/>
        <v>50</v>
      </c>
      <c r="V284" s="18" t="str">
        <f t="shared" si="68"/>
        <v/>
      </c>
      <c r="W284" s="18" t="str">
        <f t="shared" si="69"/>
        <v/>
      </c>
      <c r="X284" s="18" t="str">
        <f t="shared" si="70"/>
        <v/>
      </c>
      <c r="Y284" s="18" t="str">
        <f t="shared" si="71"/>
        <v/>
      </c>
      <c r="Z284" s="18" t="str">
        <f t="shared" si="72"/>
        <v/>
      </c>
      <c r="AA284" s="18" t="str">
        <f t="shared" si="73"/>
        <v/>
      </c>
      <c r="AB284" s="18" t="str">
        <f t="shared" si="74"/>
        <v/>
      </c>
      <c r="AC284" s="18" t="str">
        <f t="shared" si="75"/>
        <v/>
      </c>
      <c r="AD284" s="18" t="str">
        <f t="shared" si="76"/>
        <v/>
      </c>
      <c r="AE284" s="18" t="str">
        <f t="shared" si="77"/>
        <v/>
      </c>
      <c r="AF284" s="18" t="str">
        <f t="shared" si="78"/>
        <v/>
      </c>
      <c r="AG284" s="18" t="str">
        <f t="shared" si="79"/>
        <v/>
      </c>
      <c r="AH284" s="18" t="str">
        <f t="shared" si="80"/>
        <v/>
      </c>
      <c r="AI284" s="18" t="str">
        <f t="shared" si="81"/>
        <v/>
      </c>
      <c r="AK284" s="18" t="str">
        <f t="shared" si="82"/>
        <v>50</v>
      </c>
    </row>
    <row r="285" spans="1:37" x14ac:dyDescent="0.25">
      <c r="A285" s="6" t="s">
        <v>1278</v>
      </c>
      <c r="B285" s="6" t="s">
        <v>1279</v>
      </c>
      <c r="C285" s="8" t="s">
        <v>1280</v>
      </c>
      <c r="D285" s="7" t="s">
        <v>1277</v>
      </c>
      <c r="E285" s="6" t="s">
        <v>1281</v>
      </c>
      <c r="F285" s="9" t="s">
        <v>11</v>
      </c>
      <c r="G285" s="9" t="s">
        <v>1312</v>
      </c>
      <c r="H285" s="9" t="s">
        <v>1307</v>
      </c>
      <c r="I285" s="8">
        <v>16</v>
      </c>
      <c r="J285" s="8">
        <v>14</v>
      </c>
      <c r="L285" s="15">
        <v>14</v>
      </c>
      <c r="M285" s="16"/>
      <c r="N285" s="16"/>
      <c r="O285" s="6"/>
      <c r="P285" s="6"/>
      <c r="Q285" s="6"/>
      <c r="R285" s="6"/>
      <c r="S285" s="6"/>
      <c r="U285" s="18">
        <f t="shared" si="67"/>
        <v>44</v>
      </c>
      <c r="V285" s="18" t="str">
        <f t="shared" si="68"/>
        <v/>
      </c>
      <c r="W285" s="18" t="str">
        <f t="shared" si="69"/>
        <v/>
      </c>
      <c r="X285" s="18" t="str">
        <f t="shared" si="70"/>
        <v/>
      </c>
      <c r="Y285" s="18" t="str">
        <f t="shared" si="71"/>
        <v/>
      </c>
      <c r="Z285" s="18" t="str">
        <f t="shared" si="72"/>
        <v/>
      </c>
      <c r="AA285" s="18" t="str">
        <f t="shared" si="73"/>
        <v/>
      </c>
      <c r="AB285" s="18" t="str">
        <f t="shared" si="74"/>
        <v/>
      </c>
      <c r="AC285" s="18" t="str">
        <f t="shared" si="75"/>
        <v/>
      </c>
      <c r="AD285" s="18" t="str">
        <f t="shared" si="76"/>
        <v/>
      </c>
      <c r="AE285" s="18" t="str">
        <f t="shared" si="77"/>
        <v/>
      </c>
      <c r="AF285" s="18" t="str">
        <f t="shared" si="78"/>
        <v/>
      </c>
      <c r="AG285" s="18" t="str">
        <f t="shared" si="79"/>
        <v/>
      </c>
      <c r="AH285" s="18" t="str">
        <f t="shared" si="80"/>
        <v/>
      </c>
      <c r="AI285" s="18" t="str">
        <f t="shared" si="81"/>
        <v/>
      </c>
      <c r="AK285" s="18" t="str">
        <f t="shared" si="82"/>
        <v>44</v>
      </c>
    </row>
    <row r="286" spans="1:37" x14ac:dyDescent="0.25">
      <c r="A286" s="6" t="s">
        <v>1283</v>
      </c>
      <c r="B286" s="6" t="s">
        <v>1284</v>
      </c>
      <c r="C286" s="8" t="s">
        <v>1285</v>
      </c>
      <c r="D286" s="7" t="s">
        <v>1282</v>
      </c>
      <c r="E286" s="6" t="s">
        <v>564</v>
      </c>
      <c r="F286" s="9" t="s">
        <v>11</v>
      </c>
      <c r="G286" s="9" t="s">
        <v>49</v>
      </c>
      <c r="H286" s="9" t="s">
        <v>1307</v>
      </c>
      <c r="I286" s="8">
        <v>12</v>
      </c>
      <c r="J286" s="8">
        <v>10</v>
      </c>
      <c r="L286" s="15">
        <v>10</v>
      </c>
      <c r="M286" s="16"/>
      <c r="N286" s="16"/>
      <c r="O286" s="6"/>
      <c r="P286" s="6"/>
      <c r="Q286" s="6"/>
      <c r="R286" s="6"/>
      <c r="S286" s="6"/>
      <c r="U286" s="18">
        <f t="shared" si="67"/>
        <v>31</v>
      </c>
      <c r="V286" s="18" t="str">
        <f t="shared" si="68"/>
        <v/>
      </c>
      <c r="W286" s="18" t="str">
        <f t="shared" si="69"/>
        <v/>
      </c>
      <c r="X286" s="18" t="str">
        <f t="shared" si="70"/>
        <v/>
      </c>
      <c r="Y286" s="18" t="str">
        <f t="shared" si="71"/>
        <v/>
      </c>
      <c r="Z286" s="18" t="str">
        <f t="shared" si="72"/>
        <v/>
      </c>
      <c r="AA286" s="18" t="str">
        <f t="shared" si="73"/>
        <v/>
      </c>
      <c r="AB286" s="18" t="str">
        <f t="shared" si="74"/>
        <v/>
      </c>
      <c r="AC286" s="18" t="str">
        <f t="shared" si="75"/>
        <v/>
      </c>
      <c r="AD286" s="18" t="str">
        <f t="shared" si="76"/>
        <v/>
      </c>
      <c r="AE286" s="18" t="str">
        <f t="shared" si="77"/>
        <v/>
      </c>
      <c r="AF286" s="18" t="str">
        <f t="shared" si="78"/>
        <v/>
      </c>
      <c r="AG286" s="18" t="str">
        <f t="shared" si="79"/>
        <v/>
      </c>
      <c r="AH286" s="18" t="str">
        <f t="shared" si="80"/>
        <v/>
      </c>
      <c r="AI286" s="18" t="str">
        <f t="shared" si="81"/>
        <v/>
      </c>
      <c r="AK286" s="18" t="str">
        <f t="shared" si="82"/>
        <v>31</v>
      </c>
    </row>
    <row r="287" spans="1:37" x14ac:dyDescent="0.25">
      <c r="A287" s="6" t="s">
        <v>1287</v>
      </c>
      <c r="B287" s="6" t="s">
        <v>1288</v>
      </c>
      <c r="C287" s="8" t="s">
        <v>1289</v>
      </c>
      <c r="D287" s="7" t="s">
        <v>1286</v>
      </c>
      <c r="E287" s="6" t="s">
        <v>323</v>
      </c>
      <c r="F287" s="9" t="s">
        <v>11</v>
      </c>
      <c r="G287" s="9" t="s">
        <v>1312</v>
      </c>
      <c r="H287" s="9" t="s">
        <v>1307</v>
      </c>
      <c r="I287" s="8">
        <v>18</v>
      </c>
      <c r="J287" s="8">
        <v>16</v>
      </c>
      <c r="L287" s="15">
        <v>16</v>
      </c>
      <c r="M287" s="16"/>
      <c r="N287" s="16"/>
      <c r="O287" s="6"/>
      <c r="P287" s="6"/>
      <c r="Q287" s="6"/>
      <c r="R287" s="6"/>
      <c r="S287" s="6"/>
      <c r="U287" s="18">
        <f t="shared" si="67"/>
        <v>50</v>
      </c>
      <c r="V287" s="18" t="str">
        <f t="shared" si="68"/>
        <v/>
      </c>
      <c r="W287" s="18" t="str">
        <f t="shared" si="69"/>
        <v/>
      </c>
      <c r="X287" s="18" t="str">
        <f t="shared" si="70"/>
        <v/>
      </c>
      <c r="Y287" s="18" t="str">
        <f t="shared" si="71"/>
        <v/>
      </c>
      <c r="Z287" s="18" t="str">
        <f t="shared" si="72"/>
        <v/>
      </c>
      <c r="AA287" s="18" t="str">
        <f t="shared" si="73"/>
        <v/>
      </c>
      <c r="AB287" s="18" t="str">
        <f t="shared" si="74"/>
        <v/>
      </c>
      <c r="AC287" s="18" t="str">
        <f t="shared" si="75"/>
        <v/>
      </c>
      <c r="AD287" s="18" t="str">
        <f t="shared" si="76"/>
        <v/>
      </c>
      <c r="AE287" s="18" t="str">
        <f t="shared" si="77"/>
        <v/>
      </c>
      <c r="AF287" s="18" t="str">
        <f t="shared" si="78"/>
        <v/>
      </c>
      <c r="AG287" s="18" t="str">
        <f t="shared" si="79"/>
        <v/>
      </c>
      <c r="AH287" s="18" t="str">
        <f t="shared" si="80"/>
        <v/>
      </c>
      <c r="AI287" s="18" t="str">
        <f t="shared" si="81"/>
        <v/>
      </c>
      <c r="AK287" s="18" t="str">
        <f t="shared" si="82"/>
        <v>50</v>
      </c>
    </row>
    <row r="288" spans="1:37" x14ac:dyDescent="0.25">
      <c r="A288" s="6" t="s">
        <v>1291</v>
      </c>
      <c r="B288" s="6" t="s">
        <v>1292</v>
      </c>
      <c r="C288" s="8" t="s">
        <v>1293</v>
      </c>
      <c r="D288" s="7" t="s">
        <v>1290</v>
      </c>
      <c r="E288" s="6" t="s">
        <v>1294</v>
      </c>
      <c r="F288" s="9" t="s">
        <v>11</v>
      </c>
      <c r="G288" s="9" t="s">
        <v>1315</v>
      </c>
      <c r="H288" s="9" t="s">
        <v>1307</v>
      </c>
      <c r="I288" s="8">
        <v>28</v>
      </c>
      <c r="J288" s="8">
        <v>23</v>
      </c>
      <c r="L288" s="15">
        <v>23</v>
      </c>
      <c r="M288" s="16"/>
      <c r="N288" s="16"/>
      <c r="O288" s="6"/>
      <c r="P288" s="6"/>
      <c r="Q288" s="6"/>
      <c r="R288" s="6"/>
      <c r="S288" s="6"/>
      <c r="U288" s="18">
        <f t="shared" si="67"/>
        <v>72</v>
      </c>
      <c r="V288" s="18" t="str">
        <f t="shared" si="68"/>
        <v/>
      </c>
      <c r="W288" s="18" t="str">
        <f t="shared" si="69"/>
        <v/>
      </c>
      <c r="X288" s="18" t="str">
        <f t="shared" si="70"/>
        <v/>
      </c>
      <c r="Y288" s="18" t="str">
        <f t="shared" si="71"/>
        <v/>
      </c>
      <c r="Z288" s="18" t="str">
        <f t="shared" si="72"/>
        <v/>
      </c>
      <c r="AA288" s="18" t="str">
        <f t="shared" si="73"/>
        <v/>
      </c>
      <c r="AB288" s="18" t="str">
        <f t="shared" si="74"/>
        <v/>
      </c>
      <c r="AC288" s="18" t="str">
        <f t="shared" si="75"/>
        <v/>
      </c>
      <c r="AD288" s="18" t="str">
        <f t="shared" si="76"/>
        <v/>
      </c>
      <c r="AE288" s="18" t="str">
        <f t="shared" si="77"/>
        <v/>
      </c>
      <c r="AF288" s="18" t="str">
        <f t="shared" si="78"/>
        <v/>
      </c>
      <c r="AG288" s="18" t="str">
        <f t="shared" si="79"/>
        <v/>
      </c>
      <c r="AH288" s="18" t="str">
        <f t="shared" si="80"/>
        <v/>
      </c>
      <c r="AI288" s="18" t="str">
        <f t="shared" si="81"/>
        <v/>
      </c>
      <c r="AK288" s="18" t="str">
        <f t="shared" si="82"/>
        <v>72</v>
      </c>
    </row>
    <row r="289" spans="1:37" x14ac:dyDescent="0.25">
      <c r="A289" s="6" t="s">
        <v>1296</v>
      </c>
      <c r="B289" s="6" t="s">
        <v>1297</v>
      </c>
      <c r="C289" s="8" t="s">
        <v>1298</v>
      </c>
      <c r="D289" s="7" t="s">
        <v>1295</v>
      </c>
      <c r="E289" s="6" t="s">
        <v>1009</v>
      </c>
      <c r="F289" s="9" t="s">
        <v>11</v>
      </c>
      <c r="G289" s="9" t="s">
        <v>1315</v>
      </c>
      <c r="H289" s="9" t="s">
        <v>1307</v>
      </c>
      <c r="I289" s="8">
        <v>12</v>
      </c>
      <c r="J289" s="8">
        <v>10</v>
      </c>
      <c r="L289" s="15">
        <v>10</v>
      </c>
      <c r="M289" s="16"/>
      <c r="N289" s="16"/>
      <c r="O289" s="6"/>
      <c r="P289" s="6"/>
      <c r="Q289" s="6"/>
      <c r="R289" s="6"/>
      <c r="S289" s="6"/>
      <c r="U289" s="18">
        <f t="shared" si="67"/>
        <v>31</v>
      </c>
      <c r="V289" s="18" t="str">
        <f t="shared" si="68"/>
        <v/>
      </c>
      <c r="W289" s="18" t="str">
        <f t="shared" si="69"/>
        <v/>
      </c>
      <c r="X289" s="18" t="str">
        <f t="shared" si="70"/>
        <v/>
      </c>
      <c r="Y289" s="18" t="str">
        <f t="shared" si="71"/>
        <v/>
      </c>
      <c r="Z289" s="18" t="str">
        <f t="shared" si="72"/>
        <v/>
      </c>
      <c r="AA289" s="18" t="str">
        <f t="shared" si="73"/>
        <v/>
      </c>
      <c r="AB289" s="18" t="str">
        <f t="shared" si="74"/>
        <v/>
      </c>
      <c r="AC289" s="18" t="str">
        <f t="shared" si="75"/>
        <v/>
      </c>
      <c r="AD289" s="18" t="str">
        <f t="shared" si="76"/>
        <v/>
      </c>
      <c r="AE289" s="18" t="str">
        <f t="shared" si="77"/>
        <v/>
      </c>
      <c r="AF289" s="18" t="str">
        <f t="shared" si="78"/>
        <v/>
      </c>
      <c r="AG289" s="18" t="str">
        <f t="shared" si="79"/>
        <v/>
      </c>
      <c r="AH289" s="18" t="str">
        <f t="shared" si="80"/>
        <v/>
      </c>
      <c r="AI289" s="18" t="str">
        <f t="shared" si="81"/>
        <v/>
      </c>
      <c r="AK289" s="18" t="str">
        <f t="shared" si="82"/>
        <v>31</v>
      </c>
    </row>
    <row r="290" spans="1:37" x14ac:dyDescent="0.25">
      <c r="C290" s="2"/>
      <c r="F290" s="3"/>
      <c r="G290" s="3"/>
      <c r="H290" s="3"/>
      <c r="I290" s="2"/>
      <c r="J290" s="3"/>
      <c r="L290" s="5"/>
    </row>
    <row r="291" spans="1:37" x14ac:dyDescent="0.25">
      <c r="C291" s="2"/>
      <c r="F291" s="3"/>
      <c r="G291" s="3"/>
      <c r="H291" s="3"/>
      <c r="I291" s="2"/>
      <c r="J291" s="3"/>
      <c r="L291" s="5"/>
    </row>
    <row r="292" spans="1:37" x14ac:dyDescent="0.25">
      <c r="C292" s="2"/>
      <c r="F292" s="3"/>
      <c r="G292" s="3"/>
      <c r="H292" s="3"/>
      <c r="I292" s="2"/>
      <c r="J292" s="3"/>
      <c r="L292" s="5"/>
    </row>
    <row r="293" spans="1:37" x14ac:dyDescent="0.25">
      <c r="C293" s="2"/>
      <c r="F293" s="3"/>
      <c r="G293" s="3"/>
      <c r="H293" s="3"/>
      <c r="I293" s="2"/>
      <c r="J293" s="3"/>
      <c r="L293" s="5"/>
    </row>
    <row r="294" spans="1:37" x14ac:dyDescent="0.25">
      <c r="C294" s="2"/>
      <c r="F294" s="3"/>
      <c r="G294" s="3"/>
      <c r="H294" s="3"/>
      <c r="I294" s="2"/>
      <c r="J294" s="3"/>
      <c r="L294" s="5"/>
    </row>
    <row r="295" spans="1:37" x14ac:dyDescent="0.25">
      <c r="C295" s="2"/>
      <c r="F295" s="3"/>
      <c r="G295" s="3"/>
      <c r="H295" s="3"/>
      <c r="I295" s="2"/>
      <c r="J295" s="3"/>
      <c r="L295" s="5"/>
    </row>
    <row r="296" spans="1:37" x14ac:dyDescent="0.25">
      <c r="C296" s="2"/>
      <c r="F296" s="3"/>
      <c r="G296" s="3"/>
      <c r="H296" s="3"/>
      <c r="I296" s="2"/>
      <c r="J296" s="3"/>
      <c r="L296" s="5"/>
    </row>
    <row r="297" spans="1:37" x14ac:dyDescent="0.25">
      <c r="C297" s="2"/>
      <c r="F297" s="3"/>
      <c r="G297" s="3"/>
      <c r="H297" s="3"/>
      <c r="I297" s="2"/>
      <c r="J297" s="3"/>
      <c r="L297" s="5"/>
    </row>
    <row r="298" spans="1:37" x14ac:dyDescent="0.25">
      <c r="C298" s="2"/>
      <c r="F298" s="3"/>
      <c r="G298" s="3"/>
      <c r="H298" s="3"/>
      <c r="I298" s="2"/>
      <c r="J298" s="3"/>
      <c r="L298" s="5"/>
    </row>
    <row r="299" spans="1:37" x14ac:dyDescent="0.25">
      <c r="C299" s="2"/>
      <c r="F299" s="3"/>
      <c r="G299" s="3"/>
      <c r="H299" s="3"/>
      <c r="I299" s="2"/>
      <c r="J299" s="3"/>
      <c r="L299" s="5"/>
    </row>
    <row r="300" spans="1:37" x14ac:dyDescent="0.25">
      <c r="C300" s="2"/>
      <c r="F300" s="3"/>
      <c r="G300" s="3"/>
      <c r="H300" s="3"/>
      <c r="I300" s="2"/>
      <c r="J300" s="3"/>
      <c r="L300" s="5"/>
    </row>
    <row r="301" spans="1:37" x14ac:dyDescent="0.25">
      <c r="C301" s="2"/>
      <c r="F301" s="3"/>
      <c r="G301" s="3"/>
      <c r="H301" s="3"/>
      <c r="I301" s="2"/>
      <c r="J301" s="3"/>
      <c r="L301" s="5"/>
    </row>
    <row r="302" spans="1:37" x14ac:dyDescent="0.25">
      <c r="C302" s="2"/>
      <c r="F302" s="3"/>
      <c r="G302" s="3"/>
      <c r="H302" s="3"/>
      <c r="I302" s="2"/>
      <c r="J302" s="3"/>
      <c r="L302" s="5"/>
    </row>
    <row r="303" spans="1:37" x14ac:dyDescent="0.25">
      <c r="C303" s="2"/>
      <c r="F303" s="3"/>
      <c r="G303" s="3"/>
      <c r="H303" s="3"/>
      <c r="I303" s="2"/>
      <c r="J303" s="3"/>
      <c r="L303" s="5"/>
    </row>
    <row r="304" spans="1:37" x14ac:dyDescent="0.25">
      <c r="C304" s="2"/>
      <c r="F304" s="3"/>
      <c r="G304" s="3"/>
      <c r="H304" s="3"/>
      <c r="I304" s="2"/>
      <c r="J304" s="3"/>
      <c r="L304" s="5"/>
    </row>
    <row r="305" spans="3:12" x14ac:dyDescent="0.25">
      <c r="C305" s="2"/>
      <c r="F305" s="3"/>
      <c r="G305" s="3"/>
      <c r="H305" s="3"/>
      <c r="I305" s="2"/>
      <c r="J305" s="3"/>
      <c r="L305" s="5"/>
    </row>
    <row r="306" spans="3:12" x14ac:dyDescent="0.25">
      <c r="C306" s="2"/>
      <c r="F306" s="3"/>
      <c r="G306" s="3"/>
      <c r="H306" s="3"/>
      <c r="I306" s="2"/>
      <c r="J306" s="3"/>
      <c r="L306" s="5"/>
    </row>
    <row r="307" spans="3:12" x14ac:dyDescent="0.25">
      <c r="C307" s="2"/>
      <c r="F307" s="3"/>
      <c r="G307" s="3"/>
      <c r="H307" s="3"/>
      <c r="I307" s="2"/>
      <c r="J307" s="3"/>
      <c r="L307" s="5"/>
    </row>
    <row r="308" spans="3:12" x14ac:dyDescent="0.25">
      <c r="C308" s="2"/>
      <c r="F308" s="3"/>
      <c r="G308" s="3"/>
      <c r="H308" s="3"/>
      <c r="I308" s="2"/>
      <c r="J308" s="3"/>
      <c r="L308" s="5"/>
    </row>
    <row r="309" spans="3:12" x14ac:dyDescent="0.25">
      <c r="C309" s="2"/>
      <c r="F309" s="3"/>
      <c r="G309" s="3"/>
      <c r="H309" s="3"/>
      <c r="I309" s="2"/>
      <c r="J309" s="3"/>
      <c r="L309" s="5"/>
    </row>
    <row r="310" spans="3:12" x14ac:dyDescent="0.25">
      <c r="C310" s="2"/>
      <c r="F310" s="3"/>
      <c r="G310" s="3"/>
      <c r="H310" s="3"/>
      <c r="I310" s="2"/>
      <c r="J310" s="3"/>
      <c r="L310" s="5"/>
    </row>
    <row r="311" spans="3:12" x14ac:dyDescent="0.25">
      <c r="C311" s="2"/>
      <c r="F311" s="3"/>
      <c r="G311" s="3"/>
      <c r="H311" s="3"/>
      <c r="I311" s="2"/>
      <c r="J311" s="3"/>
      <c r="L311" s="5"/>
    </row>
    <row r="312" spans="3:12" x14ac:dyDescent="0.25">
      <c r="C312" s="2"/>
      <c r="F312" s="3"/>
      <c r="G312" s="3"/>
      <c r="H312" s="3"/>
      <c r="I312" s="2"/>
      <c r="J312" s="3"/>
      <c r="L312" s="5"/>
    </row>
    <row r="313" spans="3:12" x14ac:dyDescent="0.25">
      <c r="C313" s="2"/>
      <c r="F313" s="3"/>
      <c r="G313" s="3"/>
      <c r="H313" s="3"/>
      <c r="I313" s="2"/>
      <c r="J313" s="3"/>
      <c r="L313" s="5"/>
    </row>
    <row r="314" spans="3:12" x14ac:dyDescent="0.25">
      <c r="C314" s="2"/>
      <c r="F314" s="3"/>
      <c r="G314" s="3"/>
      <c r="H314" s="3"/>
      <c r="I314" s="2"/>
      <c r="J314" s="3"/>
      <c r="L314" s="5"/>
    </row>
    <row r="315" spans="3:12" x14ac:dyDescent="0.25">
      <c r="C315" s="2"/>
      <c r="F315" s="3"/>
      <c r="G315" s="3"/>
      <c r="H315" s="3"/>
      <c r="I315" s="2"/>
      <c r="J315" s="3"/>
      <c r="L315" s="5"/>
    </row>
    <row r="316" spans="3:12" x14ac:dyDescent="0.25">
      <c r="C316" s="2"/>
      <c r="F316" s="3"/>
      <c r="G316" s="3"/>
      <c r="H316" s="3"/>
      <c r="I316" s="2"/>
      <c r="J316" s="3"/>
      <c r="L316" s="5"/>
    </row>
    <row r="317" spans="3:12" x14ac:dyDescent="0.25">
      <c r="C317" s="2"/>
      <c r="F317" s="3"/>
      <c r="G317" s="3"/>
      <c r="H317" s="3"/>
      <c r="I317" s="2"/>
      <c r="J317" s="3"/>
      <c r="L317" s="5"/>
    </row>
    <row r="318" spans="3:12" x14ac:dyDescent="0.25">
      <c r="C318" s="2"/>
      <c r="F318" s="3"/>
      <c r="G318" s="3"/>
      <c r="H318" s="3"/>
      <c r="I318" s="2"/>
      <c r="J318" s="3"/>
      <c r="L318" s="5"/>
    </row>
    <row r="319" spans="3:12" x14ac:dyDescent="0.25">
      <c r="C319" s="2"/>
      <c r="F319" s="3"/>
      <c r="G319" s="3"/>
      <c r="H319" s="3"/>
      <c r="I319" s="2"/>
      <c r="J319" s="3"/>
      <c r="L319" s="5"/>
    </row>
    <row r="320" spans="3:12" x14ac:dyDescent="0.25">
      <c r="C320" s="2"/>
      <c r="F320" s="3"/>
      <c r="G320" s="3"/>
      <c r="H320" s="3"/>
      <c r="I320" s="2"/>
      <c r="J320" s="3"/>
      <c r="L320" s="5"/>
    </row>
    <row r="321" spans="3:12" x14ac:dyDescent="0.25">
      <c r="C321" s="2"/>
      <c r="F321" s="3"/>
      <c r="G321" s="3"/>
      <c r="H321" s="3"/>
      <c r="I321" s="2"/>
      <c r="J321" s="3"/>
      <c r="L321" s="5"/>
    </row>
    <row r="322" spans="3:12" x14ac:dyDescent="0.25">
      <c r="C322" s="2"/>
      <c r="F322" s="3"/>
      <c r="G322" s="3"/>
      <c r="H322" s="3"/>
      <c r="I322" s="2"/>
      <c r="J322" s="3"/>
      <c r="L322" s="5"/>
    </row>
    <row r="323" spans="3:12" x14ac:dyDescent="0.25">
      <c r="C323" s="2"/>
      <c r="F323" s="3"/>
      <c r="G323" s="3"/>
      <c r="H323" s="3"/>
      <c r="I323" s="2"/>
      <c r="J323" s="3"/>
      <c r="L323" s="5"/>
    </row>
    <row r="324" spans="3:12" x14ac:dyDescent="0.25">
      <c r="C324" s="2"/>
      <c r="F324" s="3"/>
      <c r="G324" s="3"/>
      <c r="H324" s="3"/>
      <c r="I324" s="2"/>
      <c r="J324" s="3"/>
      <c r="L324" s="5"/>
    </row>
    <row r="325" spans="3:12" x14ac:dyDescent="0.25">
      <c r="C325" s="2"/>
      <c r="F325" s="3"/>
      <c r="G325" s="3"/>
      <c r="H325" s="3"/>
      <c r="I325" s="2"/>
      <c r="J325" s="3"/>
      <c r="L325" s="5"/>
    </row>
    <row r="326" spans="3:12" x14ac:dyDescent="0.25">
      <c r="C326" s="2"/>
      <c r="F326" s="3"/>
      <c r="G326" s="3"/>
      <c r="H326" s="3"/>
      <c r="I326" s="2"/>
      <c r="J326" s="3"/>
      <c r="L326" s="5"/>
    </row>
    <row r="327" spans="3:12" x14ac:dyDescent="0.25">
      <c r="C327" s="2"/>
      <c r="F327" s="3"/>
      <c r="G327" s="3"/>
      <c r="H327" s="3"/>
      <c r="I327" s="2"/>
      <c r="J327" s="3"/>
      <c r="L327" s="5"/>
    </row>
    <row r="328" spans="3:12" x14ac:dyDescent="0.25">
      <c r="C328" s="2"/>
      <c r="F328" s="3"/>
      <c r="G328" s="3"/>
      <c r="H328" s="3"/>
      <c r="I328" s="2"/>
      <c r="J328" s="3"/>
      <c r="L328" s="5"/>
    </row>
    <row r="329" spans="3:12" x14ac:dyDescent="0.25">
      <c r="C329" s="2"/>
      <c r="F329" s="3"/>
      <c r="G329" s="3"/>
      <c r="H329" s="3"/>
      <c r="I329" s="2"/>
      <c r="J329" s="3"/>
      <c r="L329" s="5"/>
    </row>
    <row r="330" spans="3:12" x14ac:dyDescent="0.25">
      <c r="C330" s="2"/>
      <c r="F330" s="3"/>
      <c r="G330" s="3"/>
      <c r="H330" s="3"/>
      <c r="I330" s="2"/>
      <c r="J330" s="3"/>
      <c r="L330" s="5"/>
    </row>
    <row r="331" spans="3:12" x14ac:dyDescent="0.25">
      <c r="C331" s="2"/>
      <c r="F331" s="3"/>
      <c r="G331" s="3"/>
      <c r="H331" s="3"/>
      <c r="I331" s="2"/>
      <c r="J331" s="3"/>
      <c r="L331" s="5"/>
    </row>
    <row r="332" spans="3:12" x14ac:dyDescent="0.25">
      <c r="C332" s="2"/>
      <c r="F332" s="3"/>
      <c r="G332" s="3"/>
      <c r="H332" s="3"/>
      <c r="I332" s="2"/>
      <c r="J332" s="3"/>
      <c r="L332" s="5"/>
    </row>
    <row r="333" spans="3:12" x14ac:dyDescent="0.25">
      <c r="C333" s="2"/>
      <c r="F333" s="3"/>
      <c r="G333" s="3"/>
      <c r="H333" s="3"/>
      <c r="I333" s="2"/>
      <c r="J333" s="3"/>
      <c r="L333" s="5"/>
    </row>
    <row r="334" spans="3:12" x14ac:dyDescent="0.25">
      <c r="C334" s="2"/>
      <c r="F334" s="3"/>
      <c r="G334" s="3"/>
      <c r="H334" s="3"/>
      <c r="I334" s="2"/>
      <c r="J334" s="3"/>
      <c r="L334" s="5"/>
    </row>
    <row r="335" spans="3:12" x14ac:dyDescent="0.25">
      <c r="C335" s="2"/>
      <c r="F335" s="3"/>
      <c r="G335" s="3"/>
      <c r="H335" s="3"/>
      <c r="I335" s="2"/>
      <c r="J335" s="3"/>
      <c r="L335" s="5"/>
    </row>
    <row r="336" spans="3:12" x14ac:dyDescent="0.25">
      <c r="C336" s="2"/>
      <c r="F336" s="3"/>
      <c r="G336" s="3"/>
      <c r="H336" s="3"/>
      <c r="I336" s="2"/>
      <c r="J336" s="3"/>
      <c r="L336" s="5"/>
    </row>
    <row r="337" spans="3:12" x14ac:dyDescent="0.25">
      <c r="C337" s="2"/>
      <c r="F337" s="3"/>
      <c r="G337" s="3"/>
      <c r="H337" s="3"/>
      <c r="I337" s="2"/>
      <c r="J337" s="3"/>
      <c r="L337" s="5"/>
    </row>
    <row r="338" spans="3:12" x14ac:dyDescent="0.25">
      <c r="C338" s="2"/>
      <c r="F338" s="3"/>
      <c r="G338" s="3"/>
      <c r="H338" s="3"/>
      <c r="I338" s="2"/>
      <c r="J338" s="3"/>
      <c r="L338" s="5"/>
    </row>
    <row r="339" spans="3:12" x14ac:dyDescent="0.25">
      <c r="C339" s="2"/>
      <c r="F339" s="3"/>
      <c r="G339" s="3"/>
      <c r="H339" s="3"/>
      <c r="I339" s="2"/>
      <c r="J339" s="3"/>
      <c r="L339" s="5"/>
    </row>
    <row r="340" spans="3:12" x14ac:dyDescent="0.25">
      <c r="C340" s="2"/>
      <c r="F340" s="3"/>
      <c r="G340" s="3"/>
      <c r="H340" s="3"/>
      <c r="I340" s="2"/>
      <c r="J340" s="3"/>
      <c r="L340" s="5"/>
    </row>
    <row r="341" spans="3:12" x14ac:dyDescent="0.25">
      <c r="C341" s="2"/>
      <c r="F341" s="3"/>
      <c r="G341" s="3"/>
      <c r="H341" s="3"/>
      <c r="I341" s="2"/>
      <c r="J341" s="3"/>
      <c r="L341" s="5"/>
    </row>
    <row r="342" spans="3:12" x14ac:dyDescent="0.25">
      <c r="C342" s="2"/>
      <c r="F342" s="3"/>
      <c r="G342" s="3"/>
      <c r="H342" s="3"/>
      <c r="I342" s="2"/>
      <c r="J342" s="3"/>
      <c r="L342" s="5"/>
    </row>
    <row r="343" spans="3:12" x14ac:dyDescent="0.25">
      <c r="C343" s="2"/>
      <c r="F343" s="3"/>
      <c r="G343" s="3"/>
      <c r="H343" s="3"/>
      <c r="I343" s="2"/>
      <c r="J343" s="3"/>
      <c r="L343" s="5"/>
    </row>
    <row r="344" spans="3:12" x14ac:dyDescent="0.25">
      <c r="C344" s="2"/>
      <c r="F344" s="3"/>
      <c r="G344" s="3"/>
      <c r="H344" s="3"/>
      <c r="I344" s="2"/>
      <c r="J344" s="3"/>
      <c r="L344" s="5"/>
    </row>
    <row r="345" spans="3:12" x14ac:dyDescent="0.25">
      <c r="C345" s="2"/>
      <c r="F345" s="3"/>
      <c r="G345" s="3"/>
      <c r="H345" s="3"/>
      <c r="I345" s="2"/>
      <c r="J345" s="3"/>
      <c r="L345" s="5"/>
    </row>
    <row r="346" spans="3:12" x14ac:dyDescent="0.25">
      <c r="C346" s="2"/>
      <c r="F346" s="3"/>
      <c r="G346" s="3"/>
      <c r="H346" s="3"/>
      <c r="I346" s="2"/>
      <c r="J346" s="3"/>
      <c r="L346" s="5"/>
    </row>
    <row r="347" spans="3:12" x14ac:dyDescent="0.25">
      <c r="C347" s="2"/>
      <c r="F347" s="3"/>
      <c r="G347" s="3"/>
      <c r="H347" s="3"/>
      <c r="I347" s="2"/>
      <c r="J347" s="3"/>
      <c r="L347" s="5"/>
    </row>
    <row r="348" spans="3:12" x14ac:dyDescent="0.25">
      <c r="C348" s="2"/>
      <c r="F348" s="3"/>
      <c r="G348" s="3"/>
      <c r="H348" s="3"/>
      <c r="I348" s="2"/>
      <c r="J348" s="3"/>
      <c r="L348" s="5"/>
    </row>
    <row r="349" spans="3:12" x14ac:dyDescent="0.25">
      <c r="C349" s="2"/>
      <c r="F349" s="3"/>
      <c r="G349" s="3"/>
      <c r="H349" s="3"/>
      <c r="I349" s="2"/>
      <c r="J349" s="3"/>
      <c r="L349" s="5"/>
    </row>
    <row r="350" spans="3:12" x14ac:dyDescent="0.25">
      <c r="C350" s="2"/>
      <c r="F350" s="3"/>
      <c r="G350" s="3"/>
      <c r="H350" s="3"/>
      <c r="I350" s="2"/>
      <c r="J350" s="3"/>
      <c r="L350" s="5"/>
    </row>
    <row r="351" spans="3:12" x14ac:dyDescent="0.25">
      <c r="C351" s="2"/>
      <c r="F351" s="3"/>
      <c r="G351" s="3"/>
      <c r="H351" s="3"/>
      <c r="I351" s="2"/>
      <c r="J351" s="3"/>
      <c r="L351" s="5"/>
    </row>
    <row r="352" spans="3:12" x14ac:dyDescent="0.25">
      <c r="C352" s="2"/>
      <c r="F352" s="3"/>
      <c r="G352" s="3"/>
      <c r="H352" s="3"/>
      <c r="I352" s="2"/>
      <c r="J352" s="3"/>
      <c r="L352" s="5"/>
    </row>
    <row r="353" spans="3:12" x14ac:dyDescent="0.25">
      <c r="C353" s="2"/>
      <c r="F353" s="3"/>
      <c r="G353" s="3"/>
      <c r="H353" s="3"/>
      <c r="I353" s="2"/>
      <c r="J353" s="3"/>
      <c r="L353" s="5"/>
    </row>
    <row r="354" spans="3:12" x14ac:dyDescent="0.25">
      <c r="C354" s="2"/>
      <c r="F354" s="3"/>
      <c r="G354" s="3"/>
      <c r="H354" s="3"/>
      <c r="I354" s="2"/>
      <c r="J354" s="3"/>
      <c r="L354" s="5"/>
    </row>
    <row r="355" spans="3:12" x14ac:dyDescent="0.25">
      <c r="C355" s="2"/>
      <c r="F355" s="3"/>
      <c r="G355" s="3"/>
      <c r="H355" s="3"/>
      <c r="I355" s="2"/>
      <c r="J355" s="3"/>
      <c r="L355" s="5"/>
    </row>
    <row r="356" spans="3:12" x14ac:dyDescent="0.25">
      <c r="C356" s="2"/>
      <c r="F356" s="3"/>
      <c r="G356" s="3"/>
      <c r="H356" s="3"/>
      <c r="I356" s="2"/>
      <c r="J356" s="3"/>
      <c r="L356" s="5"/>
    </row>
    <row r="357" spans="3:12" x14ac:dyDescent="0.25">
      <c r="C357" s="2"/>
      <c r="F357" s="3"/>
      <c r="G357" s="3"/>
      <c r="H357" s="3"/>
      <c r="I357" s="2"/>
      <c r="J357" s="3"/>
      <c r="L357" s="5"/>
    </row>
    <row r="358" spans="3:12" x14ac:dyDescent="0.25">
      <c r="C358" s="2"/>
      <c r="F358" s="3"/>
      <c r="G358" s="3"/>
      <c r="H358" s="3"/>
      <c r="I358" s="2"/>
      <c r="J358" s="3"/>
      <c r="L358" s="5"/>
    </row>
    <row r="359" spans="3:12" x14ac:dyDescent="0.25">
      <c r="C359" s="2"/>
      <c r="F359" s="3"/>
      <c r="G359" s="3"/>
      <c r="H359" s="3"/>
      <c r="I359" s="2"/>
      <c r="J359" s="3"/>
      <c r="L359" s="5"/>
    </row>
    <row r="360" spans="3:12" x14ac:dyDescent="0.25">
      <c r="C360" s="2"/>
      <c r="F360" s="3"/>
      <c r="G360" s="3"/>
      <c r="H360" s="3"/>
      <c r="I360" s="2"/>
      <c r="J360" s="3"/>
      <c r="L360" s="5"/>
    </row>
    <row r="361" spans="3:12" x14ac:dyDescent="0.25">
      <c r="C361" s="2"/>
      <c r="F361" s="3"/>
      <c r="G361" s="3"/>
      <c r="H361" s="3"/>
      <c r="I361" s="2"/>
      <c r="J361" s="3"/>
      <c r="L361" s="5"/>
    </row>
    <row r="362" spans="3:12" x14ac:dyDescent="0.25">
      <c r="C362" s="2"/>
      <c r="F362" s="3"/>
      <c r="G362" s="3"/>
      <c r="H362" s="3"/>
      <c r="I362" s="2"/>
      <c r="J362" s="3"/>
      <c r="L362" s="5"/>
    </row>
    <row r="363" spans="3:12" x14ac:dyDescent="0.25">
      <c r="C363" s="2"/>
      <c r="F363" s="3"/>
      <c r="G363" s="3"/>
      <c r="H363" s="3"/>
      <c r="I363" s="2"/>
      <c r="J363" s="3"/>
      <c r="L363" s="5"/>
    </row>
    <row r="364" spans="3:12" x14ac:dyDescent="0.25">
      <c r="C364" s="2"/>
      <c r="F364" s="3"/>
      <c r="G364" s="3"/>
      <c r="H364" s="3"/>
      <c r="I364" s="2"/>
      <c r="J364" s="3"/>
      <c r="L364" s="5"/>
    </row>
    <row r="365" spans="3:12" x14ac:dyDescent="0.25">
      <c r="C365" s="2"/>
      <c r="F365" s="3"/>
      <c r="G365" s="3"/>
      <c r="H365" s="3"/>
      <c r="I365" s="2"/>
      <c r="J365" s="3"/>
      <c r="L365" s="5"/>
    </row>
    <row r="366" spans="3:12" x14ac:dyDescent="0.25">
      <c r="C366" s="2"/>
      <c r="F366" s="3"/>
      <c r="G366" s="3"/>
      <c r="H366" s="3"/>
      <c r="I366" s="2"/>
      <c r="J366" s="3"/>
      <c r="L366" s="5"/>
    </row>
    <row r="367" spans="3:12" x14ac:dyDescent="0.25">
      <c r="C367" s="2"/>
      <c r="F367" s="3"/>
      <c r="G367" s="3"/>
      <c r="H367" s="3"/>
      <c r="I367" s="2"/>
      <c r="J367" s="3"/>
      <c r="L367" s="5"/>
    </row>
    <row r="368" spans="3:12" x14ac:dyDescent="0.25">
      <c r="C368" s="2"/>
      <c r="F368" s="3"/>
      <c r="G368" s="3"/>
      <c r="H368" s="3"/>
      <c r="I368" s="2"/>
      <c r="J368" s="3"/>
      <c r="L368" s="5"/>
    </row>
    <row r="369" spans="3:12" x14ac:dyDescent="0.25">
      <c r="C369" s="2"/>
      <c r="F369" s="3"/>
      <c r="G369" s="3"/>
      <c r="H369" s="3"/>
      <c r="I369" s="2"/>
      <c r="J369" s="3"/>
      <c r="L369" s="5"/>
    </row>
    <row r="370" spans="3:12" x14ac:dyDescent="0.25">
      <c r="C370" s="2"/>
      <c r="F370" s="3"/>
      <c r="G370" s="3"/>
      <c r="H370" s="3"/>
      <c r="I370" s="2"/>
      <c r="J370" s="3"/>
      <c r="L370" s="5"/>
    </row>
    <row r="371" spans="3:12" x14ac:dyDescent="0.25">
      <c r="C371" s="2"/>
      <c r="F371" s="3"/>
      <c r="G371" s="3"/>
      <c r="H371" s="3"/>
      <c r="I371" s="2"/>
      <c r="J371" s="3"/>
      <c r="L371" s="5"/>
    </row>
    <row r="372" spans="3:12" x14ac:dyDescent="0.25">
      <c r="C372" s="2"/>
      <c r="F372" s="3"/>
      <c r="G372" s="3"/>
      <c r="H372" s="3"/>
      <c r="I372" s="2"/>
      <c r="J372" s="3"/>
      <c r="L372" s="5"/>
    </row>
    <row r="373" spans="3:12" x14ac:dyDescent="0.25">
      <c r="C373" s="2"/>
      <c r="F373" s="3"/>
      <c r="G373" s="3"/>
      <c r="H373" s="3"/>
      <c r="I373" s="2"/>
      <c r="J373" s="3"/>
      <c r="L373" s="5"/>
    </row>
    <row r="374" spans="3:12" x14ac:dyDescent="0.25">
      <c r="C374" s="2"/>
      <c r="F374" s="3"/>
      <c r="G374" s="3"/>
      <c r="H374" s="3"/>
      <c r="I374" s="2"/>
      <c r="J374" s="3"/>
      <c r="L374" s="5"/>
    </row>
    <row r="375" spans="3:12" x14ac:dyDescent="0.25">
      <c r="C375" s="2"/>
      <c r="F375" s="3"/>
      <c r="G375" s="3"/>
      <c r="H375" s="3"/>
      <c r="I375" s="2"/>
      <c r="J375" s="3"/>
      <c r="L375" s="5"/>
    </row>
    <row r="376" spans="3:12" x14ac:dyDescent="0.25">
      <c r="C376" s="2"/>
      <c r="F376" s="3"/>
      <c r="G376" s="3"/>
      <c r="H376" s="3"/>
      <c r="I376" s="2"/>
      <c r="J376" s="3"/>
      <c r="L376" s="5"/>
    </row>
    <row r="377" spans="3:12" x14ac:dyDescent="0.25">
      <c r="C377" s="2"/>
      <c r="F377" s="3"/>
      <c r="G377" s="3"/>
      <c r="H377" s="3"/>
      <c r="I377" s="2"/>
      <c r="J377" s="3"/>
      <c r="L377" s="5"/>
    </row>
    <row r="378" spans="3:12" x14ac:dyDescent="0.25">
      <c r="C378" s="2"/>
      <c r="F378" s="3"/>
      <c r="G378" s="3"/>
      <c r="H378" s="3"/>
      <c r="I378" s="2"/>
      <c r="J378" s="3"/>
      <c r="L378" s="5"/>
    </row>
    <row r="379" spans="3:12" x14ac:dyDescent="0.25">
      <c r="C379" s="2"/>
      <c r="F379" s="3"/>
      <c r="G379" s="3"/>
      <c r="H379" s="3"/>
      <c r="I379" s="2"/>
      <c r="J379" s="3"/>
      <c r="L379" s="5"/>
    </row>
    <row r="380" spans="3:12" x14ac:dyDescent="0.25">
      <c r="C380" s="2"/>
      <c r="F380" s="3"/>
      <c r="G380" s="3"/>
      <c r="H380" s="3"/>
      <c r="I380" s="2"/>
      <c r="J380" s="3"/>
      <c r="L380" s="5"/>
    </row>
    <row r="381" spans="3:12" x14ac:dyDescent="0.25">
      <c r="C381" s="2"/>
      <c r="F381" s="3"/>
      <c r="G381" s="3"/>
      <c r="H381" s="3"/>
      <c r="I381" s="2"/>
      <c r="J381" s="3"/>
      <c r="L381" s="5"/>
    </row>
    <row r="382" spans="3:12" x14ac:dyDescent="0.25">
      <c r="C382" s="2"/>
      <c r="F382" s="3"/>
      <c r="G382" s="3"/>
      <c r="H382" s="3"/>
      <c r="I382" s="2"/>
      <c r="J382" s="3"/>
      <c r="L382" s="5"/>
    </row>
    <row r="383" spans="3:12" x14ac:dyDescent="0.25">
      <c r="C383" s="2"/>
      <c r="F383" s="3"/>
      <c r="G383" s="3"/>
      <c r="H383" s="3"/>
      <c r="I383" s="2"/>
      <c r="J383" s="3"/>
      <c r="L383" s="5"/>
    </row>
    <row r="384" spans="3:12" x14ac:dyDescent="0.25">
      <c r="C384" s="2"/>
      <c r="F384" s="3"/>
      <c r="G384" s="3"/>
      <c r="H384" s="3"/>
      <c r="I384" s="2"/>
      <c r="J384" s="3"/>
      <c r="L384" s="5"/>
    </row>
    <row r="385" spans="3:12" x14ac:dyDescent="0.25">
      <c r="C385" s="2"/>
      <c r="F385" s="3"/>
      <c r="G385" s="3"/>
      <c r="H385" s="3"/>
      <c r="I385" s="2"/>
      <c r="J385" s="3"/>
      <c r="L385" s="5"/>
    </row>
    <row r="386" spans="3:12" x14ac:dyDescent="0.25">
      <c r="C386" s="2"/>
      <c r="F386" s="3"/>
      <c r="G386" s="3"/>
      <c r="H386" s="3"/>
      <c r="I386" s="2"/>
      <c r="J386" s="3"/>
      <c r="L386" s="5"/>
    </row>
    <row r="387" spans="3:12" x14ac:dyDescent="0.25">
      <c r="C387" s="2"/>
      <c r="F387" s="3"/>
      <c r="G387" s="3"/>
      <c r="H387" s="3"/>
      <c r="I387" s="2"/>
      <c r="J387" s="3"/>
      <c r="L387" s="5"/>
    </row>
    <row r="388" spans="3:12" x14ac:dyDescent="0.25">
      <c r="C388" s="2"/>
      <c r="F388" s="3"/>
      <c r="G388" s="3"/>
      <c r="H388" s="3"/>
      <c r="I388" s="2"/>
      <c r="J388" s="3"/>
      <c r="L388" s="5"/>
    </row>
    <row r="389" spans="3:12" x14ac:dyDescent="0.25">
      <c r="C389" s="2"/>
      <c r="F389" s="3"/>
      <c r="G389" s="3"/>
      <c r="H389" s="3"/>
      <c r="I389" s="2"/>
      <c r="J389" s="3"/>
      <c r="L389" s="5"/>
    </row>
    <row r="390" spans="3:12" x14ac:dyDescent="0.25">
      <c r="C390" s="2"/>
      <c r="F390" s="3"/>
      <c r="G390" s="3"/>
      <c r="H390" s="3"/>
      <c r="I390" s="2"/>
      <c r="J390" s="3"/>
      <c r="L390" s="5"/>
    </row>
    <row r="391" spans="3:12" x14ac:dyDescent="0.25">
      <c r="C391" s="2"/>
      <c r="F391" s="3"/>
      <c r="G391" s="3"/>
      <c r="H391" s="3"/>
      <c r="I391" s="2"/>
      <c r="J391" s="3"/>
      <c r="L391" s="5"/>
    </row>
    <row r="392" spans="3:12" x14ac:dyDescent="0.25">
      <c r="C392" s="2"/>
      <c r="F392" s="3"/>
      <c r="G392" s="3"/>
      <c r="H392" s="3"/>
      <c r="I392" s="2"/>
      <c r="J392" s="3"/>
      <c r="L392" s="5"/>
    </row>
    <row r="393" spans="3:12" x14ac:dyDescent="0.25">
      <c r="C393" s="2"/>
      <c r="F393" s="3"/>
      <c r="G393" s="3"/>
      <c r="H393" s="3"/>
      <c r="I393" s="2"/>
      <c r="J393" s="3"/>
      <c r="L393" s="5"/>
    </row>
    <row r="394" spans="3:12" x14ac:dyDescent="0.25">
      <c r="C394" s="2"/>
      <c r="F394" s="3"/>
      <c r="G394" s="3"/>
      <c r="H394" s="3"/>
      <c r="I394" s="2"/>
      <c r="J394" s="3"/>
      <c r="L394" s="5"/>
    </row>
    <row r="395" spans="3:12" x14ac:dyDescent="0.25">
      <c r="C395" s="2"/>
      <c r="F395" s="3"/>
      <c r="G395" s="3"/>
      <c r="H395" s="3"/>
      <c r="I395" s="2"/>
      <c r="J395" s="3"/>
      <c r="L395" s="5"/>
    </row>
    <row r="396" spans="3:12" x14ac:dyDescent="0.25">
      <c r="C396" s="2"/>
      <c r="F396" s="3"/>
      <c r="G396" s="3"/>
      <c r="H396" s="3"/>
      <c r="I396" s="2"/>
      <c r="J396" s="3"/>
      <c r="L396" s="5"/>
    </row>
    <row r="397" spans="3:12" x14ac:dyDescent="0.25">
      <c r="C397" s="2"/>
      <c r="F397" s="3"/>
      <c r="G397" s="3"/>
      <c r="H397" s="3"/>
      <c r="I397" s="2"/>
      <c r="J397" s="3"/>
      <c r="L397" s="5"/>
    </row>
    <row r="398" spans="3:12" x14ac:dyDescent="0.25">
      <c r="C398" s="2"/>
      <c r="F398" s="3"/>
      <c r="G398" s="3"/>
      <c r="H398" s="3"/>
      <c r="I398" s="2"/>
      <c r="J398" s="3"/>
      <c r="L398" s="5"/>
    </row>
    <row r="399" spans="3:12" x14ac:dyDescent="0.25">
      <c r="C399" s="2"/>
      <c r="F399" s="3"/>
      <c r="G399" s="3"/>
      <c r="H399" s="3"/>
      <c r="I399" s="2"/>
      <c r="J399" s="3"/>
      <c r="L399" s="5"/>
    </row>
    <row r="400" spans="3:12" x14ac:dyDescent="0.25">
      <c r="C400" s="2"/>
      <c r="F400" s="3"/>
      <c r="G400" s="3"/>
      <c r="H400" s="3"/>
      <c r="I400" s="2"/>
      <c r="J400" s="3"/>
      <c r="L400" s="5"/>
    </row>
    <row r="401" spans="3:12" x14ac:dyDescent="0.25">
      <c r="C401" s="2"/>
      <c r="F401" s="3"/>
      <c r="G401" s="3"/>
      <c r="H401" s="3"/>
      <c r="I401" s="2"/>
      <c r="J401" s="3"/>
      <c r="L401" s="5"/>
    </row>
    <row r="402" spans="3:12" x14ac:dyDescent="0.25">
      <c r="C402" s="2"/>
      <c r="F402" s="3"/>
      <c r="G402" s="3"/>
      <c r="H402" s="3"/>
      <c r="I402" s="2"/>
      <c r="J402" s="3"/>
      <c r="L402" s="5"/>
    </row>
    <row r="403" spans="3:12" x14ac:dyDescent="0.25">
      <c r="C403" s="2"/>
      <c r="F403" s="3"/>
      <c r="G403" s="3"/>
      <c r="H403" s="3"/>
      <c r="I403" s="2"/>
      <c r="J403" s="3"/>
      <c r="L403" s="5"/>
    </row>
    <row r="404" spans="3:12" x14ac:dyDescent="0.25">
      <c r="C404" s="2"/>
      <c r="F404" s="3"/>
      <c r="G404" s="3"/>
      <c r="H404" s="3"/>
      <c r="I404" s="2"/>
      <c r="J404" s="3"/>
      <c r="L404" s="5"/>
    </row>
    <row r="405" spans="3:12" x14ac:dyDescent="0.25">
      <c r="C405" s="2"/>
      <c r="F405" s="3"/>
      <c r="G405" s="3"/>
      <c r="H405" s="3"/>
      <c r="I405" s="2"/>
      <c r="J405" s="3"/>
      <c r="L405" s="5"/>
    </row>
    <row r="406" spans="3:12" x14ac:dyDescent="0.25">
      <c r="C406" s="2"/>
      <c r="F406" s="3"/>
      <c r="G406" s="3"/>
      <c r="H406" s="3"/>
      <c r="I406" s="2"/>
      <c r="J406" s="3"/>
      <c r="L406" s="5"/>
    </row>
    <row r="407" spans="3:12" x14ac:dyDescent="0.25">
      <c r="C407" s="2"/>
      <c r="F407" s="3"/>
      <c r="G407" s="3"/>
      <c r="H407" s="3"/>
      <c r="I407" s="2"/>
      <c r="J407" s="3"/>
      <c r="L407" s="5"/>
    </row>
    <row r="408" spans="3:12" x14ac:dyDescent="0.25">
      <c r="C408" s="2"/>
      <c r="F408" s="3"/>
      <c r="G408" s="3"/>
      <c r="H408" s="3"/>
      <c r="I408" s="2"/>
      <c r="J408" s="3"/>
      <c r="L408" s="5"/>
    </row>
    <row r="409" spans="3:12" x14ac:dyDescent="0.25">
      <c r="C409" s="2"/>
      <c r="F409" s="3"/>
      <c r="G409" s="3"/>
      <c r="H409" s="3"/>
      <c r="I409" s="2"/>
      <c r="J409" s="3"/>
      <c r="L409" s="5"/>
    </row>
    <row r="410" spans="3:12" x14ac:dyDescent="0.25">
      <c r="C410" s="2"/>
      <c r="F410" s="3"/>
      <c r="G410" s="3"/>
      <c r="H410" s="3"/>
      <c r="I410" s="2"/>
      <c r="J410" s="3"/>
      <c r="L410" s="5"/>
    </row>
    <row r="411" spans="3:12" x14ac:dyDescent="0.25">
      <c r="C411" s="2"/>
      <c r="F411" s="3"/>
      <c r="G411" s="3"/>
      <c r="H411" s="3"/>
      <c r="I411" s="2"/>
      <c r="J411" s="3"/>
      <c r="L411" s="5"/>
    </row>
    <row r="412" spans="3:12" x14ac:dyDescent="0.25">
      <c r="C412" s="2"/>
      <c r="F412" s="3"/>
      <c r="G412" s="3"/>
      <c r="H412" s="3"/>
      <c r="I412" s="2"/>
      <c r="J412" s="3"/>
      <c r="L412" s="5"/>
    </row>
    <row r="413" spans="3:12" x14ac:dyDescent="0.25">
      <c r="C413" s="2"/>
      <c r="F413" s="3"/>
      <c r="G413" s="3"/>
      <c r="H413" s="3"/>
      <c r="I413" s="2"/>
      <c r="J413" s="3"/>
      <c r="L413" s="5"/>
    </row>
    <row r="414" spans="3:12" x14ac:dyDescent="0.25">
      <c r="C414" s="2"/>
      <c r="F414" s="3"/>
      <c r="G414" s="3"/>
      <c r="H414" s="3"/>
      <c r="I414" s="2"/>
      <c r="J414" s="3"/>
      <c r="L414" s="5"/>
    </row>
    <row r="415" spans="3:12" x14ac:dyDescent="0.25">
      <c r="C415" s="2"/>
      <c r="F415" s="3"/>
      <c r="G415" s="3"/>
      <c r="H415" s="3"/>
      <c r="I415" s="2"/>
      <c r="J415" s="3"/>
      <c r="L415" s="5"/>
    </row>
    <row r="416" spans="3:12" x14ac:dyDescent="0.25">
      <c r="C416" s="2"/>
      <c r="F416" s="3"/>
      <c r="G416" s="3"/>
      <c r="H416" s="3"/>
      <c r="I416" s="2"/>
      <c r="J416" s="3"/>
      <c r="L416" s="5"/>
    </row>
    <row r="417" spans="3:12" x14ac:dyDescent="0.25">
      <c r="C417" s="2"/>
      <c r="F417" s="3"/>
      <c r="G417" s="3"/>
      <c r="H417" s="3"/>
      <c r="I417" s="2"/>
      <c r="J417" s="3"/>
      <c r="L417" s="5"/>
    </row>
    <row r="418" spans="3:12" x14ac:dyDescent="0.25">
      <c r="C418" s="2"/>
      <c r="F418" s="3"/>
      <c r="G418" s="3"/>
      <c r="H418" s="3"/>
      <c r="I418" s="2"/>
      <c r="J418" s="3"/>
      <c r="L418" s="5"/>
    </row>
    <row r="419" spans="3:12" x14ac:dyDescent="0.25">
      <c r="C419" s="2"/>
      <c r="F419" s="3"/>
      <c r="G419" s="3"/>
      <c r="H419" s="3"/>
      <c r="I419" s="2"/>
      <c r="J419" s="3"/>
      <c r="L419" s="5"/>
    </row>
    <row r="420" spans="3:12" x14ac:dyDescent="0.25">
      <c r="C420" s="2"/>
      <c r="F420" s="3"/>
      <c r="G420" s="3"/>
      <c r="H420" s="3"/>
      <c r="I420" s="2"/>
      <c r="J420" s="3"/>
      <c r="L420" s="5"/>
    </row>
    <row r="421" spans="3:12" x14ac:dyDescent="0.25">
      <c r="C421" s="2"/>
      <c r="F421" s="3"/>
      <c r="G421" s="3"/>
      <c r="H421" s="3"/>
      <c r="I421" s="2"/>
      <c r="J421" s="3"/>
      <c r="L421" s="5"/>
    </row>
    <row r="422" spans="3:12" x14ac:dyDescent="0.25">
      <c r="C422" s="2"/>
      <c r="F422" s="3"/>
      <c r="G422" s="3"/>
      <c r="H422" s="3"/>
      <c r="I422" s="2"/>
      <c r="J422" s="3"/>
      <c r="L422" s="5"/>
    </row>
    <row r="423" spans="3:12" x14ac:dyDescent="0.25">
      <c r="C423" s="2"/>
      <c r="F423" s="3"/>
      <c r="G423" s="3"/>
      <c r="H423" s="3"/>
      <c r="I423" s="2"/>
      <c r="J423" s="3"/>
      <c r="L423" s="5"/>
    </row>
    <row r="424" spans="3:12" x14ac:dyDescent="0.25">
      <c r="C424" s="2"/>
      <c r="F424" s="3"/>
      <c r="G424" s="3"/>
      <c r="H424" s="3"/>
      <c r="I424" s="2"/>
      <c r="J424" s="3"/>
      <c r="L424" s="5"/>
    </row>
    <row r="425" spans="3:12" x14ac:dyDescent="0.25">
      <c r="C425" s="2"/>
      <c r="F425" s="3"/>
      <c r="G425" s="3"/>
      <c r="H425" s="3"/>
      <c r="I425" s="2"/>
      <c r="J425" s="3"/>
      <c r="L425" s="5"/>
    </row>
    <row r="426" spans="3:12" x14ac:dyDescent="0.25">
      <c r="C426" s="2"/>
      <c r="F426" s="3"/>
      <c r="G426" s="3"/>
      <c r="H426" s="3"/>
      <c r="I426" s="2"/>
      <c r="J426" s="3"/>
      <c r="L426" s="5"/>
    </row>
    <row r="427" spans="3:12" x14ac:dyDescent="0.25">
      <c r="C427" s="2"/>
      <c r="F427" s="3"/>
      <c r="G427" s="3"/>
      <c r="H427" s="3"/>
      <c r="I427" s="2"/>
      <c r="J427" s="3"/>
      <c r="L427" s="5"/>
    </row>
    <row r="428" spans="3:12" x14ac:dyDescent="0.25">
      <c r="C428" s="2"/>
      <c r="F428" s="3"/>
      <c r="G428" s="3"/>
      <c r="H428" s="3"/>
      <c r="I428" s="2"/>
      <c r="J428" s="3"/>
      <c r="L428" s="5"/>
    </row>
    <row r="429" spans="3:12" x14ac:dyDescent="0.25">
      <c r="C429" s="2"/>
      <c r="F429" s="3"/>
      <c r="G429" s="3"/>
      <c r="H429" s="3"/>
      <c r="I429" s="2"/>
      <c r="J429" s="3"/>
      <c r="L429" s="5"/>
    </row>
    <row r="430" spans="3:12" x14ac:dyDescent="0.25">
      <c r="C430" s="2"/>
      <c r="F430" s="3"/>
      <c r="G430" s="3"/>
      <c r="H430" s="3"/>
      <c r="I430" s="2"/>
      <c r="J430" s="3"/>
      <c r="L430" s="5"/>
    </row>
    <row r="431" spans="3:12" x14ac:dyDescent="0.25">
      <c r="C431" s="2"/>
      <c r="F431" s="3"/>
      <c r="G431" s="3"/>
      <c r="H431" s="3"/>
      <c r="I431" s="2"/>
      <c r="J431" s="3"/>
      <c r="L431" s="5"/>
    </row>
    <row r="432" spans="3:12" x14ac:dyDescent="0.25">
      <c r="C432" s="2"/>
      <c r="F432" s="3"/>
      <c r="G432" s="3"/>
      <c r="H432" s="3"/>
      <c r="I432" s="2"/>
      <c r="J432" s="3"/>
      <c r="L432" s="5"/>
    </row>
    <row r="433" spans="3:12" x14ac:dyDescent="0.25">
      <c r="C433" s="2"/>
      <c r="F433" s="3"/>
      <c r="G433" s="3"/>
      <c r="H433" s="3"/>
      <c r="I433" s="2"/>
      <c r="J433" s="3"/>
      <c r="L433" s="5"/>
    </row>
    <row r="434" spans="3:12" x14ac:dyDescent="0.25">
      <c r="C434" s="2"/>
      <c r="F434" s="3"/>
      <c r="G434" s="3"/>
      <c r="H434" s="3"/>
      <c r="I434" s="2"/>
      <c r="J434" s="3"/>
      <c r="L434" s="5"/>
    </row>
    <row r="435" spans="3:12" x14ac:dyDescent="0.25">
      <c r="C435" s="2"/>
      <c r="F435" s="3"/>
      <c r="G435" s="3"/>
      <c r="H435" s="3"/>
      <c r="I435" s="2"/>
      <c r="J435" s="3"/>
      <c r="L435" s="5"/>
    </row>
    <row r="436" spans="3:12" x14ac:dyDescent="0.25">
      <c r="C436" s="2"/>
      <c r="F436" s="3"/>
      <c r="G436" s="3"/>
      <c r="H436" s="3"/>
      <c r="I436" s="2"/>
      <c r="J436" s="3"/>
      <c r="L436" s="5"/>
    </row>
    <row r="437" spans="3:12" x14ac:dyDescent="0.25">
      <c r="C437" s="2"/>
      <c r="F437" s="3"/>
      <c r="G437" s="3"/>
      <c r="H437" s="3"/>
      <c r="I437" s="2"/>
      <c r="J437" s="3"/>
      <c r="L437" s="5"/>
    </row>
    <row r="438" spans="3:12" x14ac:dyDescent="0.25">
      <c r="C438" s="2"/>
      <c r="F438" s="3"/>
      <c r="G438" s="3"/>
      <c r="H438" s="3"/>
      <c r="I438" s="2"/>
      <c r="J438" s="3"/>
      <c r="L438" s="5"/>
    </row>
    <row r="439" spans="3:12" x14ac:dyDescent="0.25">
      <c r="C439" s="2"/>
      <c r="F439" s="3"/>
      <c r="G439" s="3"/>
      <c r="H439" s="3"/>
      <c r="I439" s="2"/>
      <c r="J439" s="3"/>
      <c r="L439" s="5"/>
    </row>
    <row r="440" spans="3:12" x14ac:dyDescent="0.25">
      <c r="C440" s="2"/>
      <c r="F440" s="3"/>
      <c r="G440" s="3"/>
      <c r="H440" s="3"/>
      <c r="I440" s="2"/>
      <c r="J440" s="3"/>
      <c r="L440" s="5"/>
    </row>
    <row r="441" spans="3:12" x14ac:dyDescent="0.25">
      <c r="C441" s="2"/>
      <c r="F441" s="3"/>
      <c r="G441" s="3"/>
      <c r="H441" s="3"/>
      <c r="I441" s="2"/>
      <c r="J441" s="3"/>
      <c r="L441" s="5"/>
    </row>
    <row r="442" spans="3:12" x14ac:dyDescent="0.25">
      <c r="C442" s="2"/>
      <c r="F442" s="3"/>
      <c r="G442" s="3"/>
      <c r="H442" s="3"/>
      <c r="I442" s="2"/>
      <c r="J442" s="3"/>
      <c r="L442" s="5"/>
    </row>
    <row r="443" spans="3:12" x14ac:dyDescent="0.25">
      <c r="C443" s="2"/>
      <c r="F443" s="3"/>
      <c r="G443" s="3"/>
      <c r="H443" s="3"/>
      <c r="I443" s="2"/>
      <c r="J443" s="3"/>
      <c r="L443" s="5"/>
    </row>
    <row r="444" spans="3:12" x14ac:dyDescent="0.25">
      <c r="C444" s="2"/>
      <c r="F444" s="3"/>
      <c r="G444" s="3"/>
      <c r="H444" s="3"/>
      <c r="I444" s="2"/>
      <c r="J444" s="3"/>
      <c r="L444" s="5"/>
    </row>
    <row r="445" spans="3:12" x14ac:dyDescent="0.25">
      <c r="C445" s="2"/>
      <c r="F445" s="3"/>
      <c r="G445" s="3"/>
      <c r="H445" s="3"/>
      <c r="I445" s="2"/>
      <c r="J445" s="3"/>
      <c r="L445" s="5"/>
    </row>
    <row r="446" spans="3:12" x14ac:dyDescent="0.25">
      <c r="C446" s="2"/>
      <c r="F446" s="3"/>
      <c r="G446" s="3"/>
      <c r="H446" s="3"/>
      <c r="I446" s="2"/>
      <c r="J446" s="3"/>
      <c r="L446" s="5"/>
    </row>
    <row r="447" spans="3:12" x14ac:dyDescent="0.25">
      <c r="C447" s="2"/>
      <c r="F447" s="3"/>
      <c r="G447" s="3"/>
      <c r="H447" s="3"/>
      <c r="I447" s="2"/>
      <c r="J447" s="3"/>
      <c r="L447" s="5"/>
    </row>
    <row r="448" spans="3:12" x14ac:dyDescent="0.25">
      <c r="C448" s="2"/>
      <c r="F448" s="3"/>
      <c r="G448" s="3"/>
      <c r="H448" s="3"/>
      <c r="I448" s="2"/>
      <c r="J448" s="3"/>
      <c r="L448" s="5"/>
    </row>
    <row r="449" spans="3:12" x14ac:dyDescent="0.25">
      <c r="C449" s="2"/>
      <c r="F449" s="3"/>
      <c r="G449" s="3"/>
      <c r="H449" s="3"/>
      <c r="I449" s="2"/>
      <c r="J449" s="3"/>
      <c r="L449" s="5"/>
    </row>
    <row r="450" spans="3:12" x14ac:dyDescent="0.25">
      <c r="C450" s="2"/>
      <c r="F450" s="3"/>
      <c r="G450" s="3"/>
      <c r="H450" s="3"/>
      <c r="I450" s="2"/>
      <c r="J450" s="3"/>
      <c r="L450" s="5"/>
    </row>
    <row r="451" spans="3:12" x14ac:dyDescent="0.25">
      <c r="C451" s="2"/>
      <c r="F451" s="3"/>
      <c r="G451" s="3"/>
      <c r="H451" s="3"/>
      <c r="I451" s="2"/>
      <c r="J451" s="3"/>
      <c r="L451" s="5"/>
    </row>
    <row r="452" spans="3:12" x14ac:dyDescent="0.25">
      <c r="C452" s="2"/>
      <c r="F452" s="3"/>
      <c r="G452" s="3"/>
      <c r="H452" s="3"/>
      <c r="I452" s="2"/>
      <c r="J452" s="3"/>
      <c r="L452" s="5"/>
    </row>
    <row r="453" spans="3:12" x14ac:dyDescent="0.25">
      <c r="C453" s="2"/>
      <c r="F453" s="3"/>
      <c r="G453" s="3"/>
      <c r="H453" s="3"/>
      <c r="I453" s="2"/>
      <c r="J453" s="3"/>
      <c r="L453" s="5"/>
    </row>
    <row r="454" spans="3:12" x14ac:dyDescent="0.25">
      <c r="C454" s="2"/>
      <c r="F454" s="3"/>
      <c r="G454" s="3"/>
      <c r="H454" s="3"/>
      <c r="I454" s="2"/>
      <c r="J454" s="3"/>
      <c r="L454" s="5"/>
    </row>
    <row r="455" spans="3:12" x14ac:dyDescent="0.25">
      <c r="C455" s="2"/>
      <c r="F455" s="3"/>
      <c r="G455" s="3"/>
      <c r="H455" s="3"/>
      <c r="I455" s="2"/>
      <c r="J455" s="3"/>
      <c r="L455" s="5"/>
    </row>
    <row r="456" spans="3:12" x14ac:dyDescent="0.25">
      <c r="C456" s="2"/>
      <c r="F456" s="3"/>
      <c r="G456" s="3"/>
      <c r="H456" s="3"/>
      <c r="I456" s="2"/>
      <c r="J456" s="3"/>
      <c r="L456" s="5"/>
    </row>
    <row r="457" spans="3:12" x14ac:dyDescent="0.25">
      <c r="C457" s="2"/>
      <c r="F457" s="3"/>
      <c r="G457" s="3"/>
      <c r="H457" s="3"/>
      <c r="I457" s="2"/>
      <c r="J457" s="3"/>
      <c r="L457" s="5"/>
    </row>
    <row r="458" spans="3:12" x14ac:dyDescent="0.25">
      <c r="C458" s="2"/>
      <c r="F458" s="3"/>
      <c r="G458" s="3"/>
      <c r="H458" s="3"/>
      <c r="I458" s="2"/>
      <c r="J458" s="3"/>
      <c r="L458" s="5"/>
    </row>
    <row r="459" spans="3:12" x14ac:dyDescent="0.25">
      <c r="C459" s="2"/>
      <c r="F459" s="3"/>
      <c r="G459" s="3"/>
      <c r="H459" s="3"/>
      <c r="I459" s="2"/>
      <c r="J459" s="3"/>
      <c r="L459" s="5"/>
    </row>
    <row r="460" spans="3:12" x14ac:dyDescent="0.25">
      <c r="C460" s="2"/>
      <c r="F460" s="3"/>
      <c r="G460" s="3"/>
      <c r="H460" s="3"/>
      <c r="I460" s="2"/>
      <c r="J460" s="3"/>
      <c r="L460" s="5"/>
    </row>
    <row r="461" spans="3:12" x14ac:dyDescent="0.25">
      <c r="C461" s="2"/>
      <c r="F461" s="3"/>
      <c r="G461" s="3"/>
      <c r="H461" s="3"/>
      <c r="I461" s="2"/>
      <c r="J461" s="3"/>
      <c r="L461" s="5"/>
    </row>
    <row r="462" spans="3:12" x14ac:dyDescent="0.25">
      <c r="C462" s="2"/>
      <c r="F462" s="3"/>
      <c r="G462" s="3"/>
      <c r="H462" s="3"/>
      <c r="I462" s="2"/>
      <c r="J462" s="3"/>
      <c r="L462" s="5"/>
    </row>
    <row r="463" spans="3:12" x14ac:dyDescent="0.25">
      <c r="C463" s="2"/>
      <c r="F463" s="3"/>
      <c r="G463" s="3"/>
      <c r="H463" s="3"/>
      <c r="I463" s="2"/>
      <c r="J463" s="3"/>
      <c r="L463" s="5"/>
    </row>
    <row r="464" spans="3:12" x14ac:dyDescent="0.25">
      <c r="C464" s="2"/>
      <c r="F464" s="3"/>
      <c r="G464" s="3"/>
      <c r="H464" s="3"/>
      <c r="I464" s="2"/>
      <c r="J464" s="3"/>
      <c r="L464" s="5"/>
    </row>
    <row r="465" spans="3:12" x14ac:dyDescent="0.25">
      <c r="C465" s="2"/>
      <c r="F465" s="3"/>
      <c r="G465" s="3"/>
      <c r="H465" s="3"/>
      <c r="I465" s="2"/>
      <c r="J465" s="3"/>
      <c r="L465" s="5"/>
    </row>
    <row r="466" spans="3:12" x14ac:dyDescent="0.25">
      <c r="C466" s="2"/>
      <c r="F466" s="3"/>
      <c r="G466" s="3"/>
      <c r="H466" s="3"/>
      <c r="I466" s="2"/>
      <c r="J466" s="3"/>
      <c r="L466" s="5"/>
    </row>
    <row r="467" spans="3:12" x14ac:dyDescent="0.25">
      <c r="C467" s="2"/>
      <c r="F467" s="3"/>
      <c r="G467" s="3"/>
      <c r="H467" s="3"/>
      <c r="I467" s="2"/>
      <c r="J467" s="3"/>
      <c r="L467" s="5"/>
    </row>
    <row r="468" spans="3:12" x14ac:dyDescent="0.25">
      <c r="C468" s="2"/>
      <c r="F468" s="3"/>
      <c r="G468" s="3"/>
      <c r="H468" s="3"/>
      <c r="I468" s="2"/>
      <c r="J468" s="3"/>
      <c r="L468" s="5"/>
    </row>
    <row r="469" spans="3:12" x14ac:dyDescent="0.25">
      <c r="C469" s="2"/>
      <c r="F469" s="3"/>
      <c r="G469" s="3"/>
      <c r="H469" s="3"/>
      <c r="I469" s="2"/>
      <c r="J469" s="3"/>
      <c r="L469" s="5"/>
    </row>
    <row r="470" spans="3:12" x14ac:dyDescent="0.25">
      <c r="C470" s="2"/>
      <c r="F470" s="3"/>
      <c r="G470" s="3"/>
      <c r="H470" s="3"/>
      <c r="I470" s="2"/>
      <c r="J470" s="3"/>
      <c r="L470" s="5"/>
    </row>
    <row r="471" spans="3:12" x14ac:dyDescent="0.25">
      <c r="C471" s="2"/>
      <c r="F471" s="3"/>
      <c r="G471" s="3"/>
      <c r="H471" s="3"/>
      <c r="I471" s="2"/>
      <c r="J471" s="3"/>
      <c r="L471" s="5"/>
    </row>
    <row r="472" spans="3:12" x14ac:dyDescent="0.25">
      <c r="C472" s="2"/>
      <c r="F472" s="3"/>
      <c r="G472" s="3"/>
      <c r="H472" s="3"/>
      <c r="I472" s="2"/>
      <c r="J472" s="3"/>
      <c r="L472" s="5"/>
    </row>
    <row r="473" spans="3:12" x14ac:dyDescent="0.25">
      <c r="C473" s="2"/>
      <c r="F473" s="3"/>
      <c r="G473" s="3"/>
      <c r="H473" s="3"/>
      <c r="I473" s="2"/>
      <c r="J473" s="3"/>
      <c r="L473" s="5"/>
    </row>
    <row r="474" spans="3:12" x14ac:dyDescent="0.25">
      <c r="C474" s="2"/>
      <c r="F474" s="3"/>
      <c r="G474" s="3"/>
      <c r="H474" s="3"/>
      <c r="I474" s="2"/>
      <c r="J474" s="3"/>
      <c r="L474" s="5"/>
    </row>
    <row r="475" spans="3:12" x14ac:dyDescent="0.25">
      <c r="C475" s="2"/>
      <c r="F475" s="3"/>
      <c r="G475" s="3"/>
      <c r="H475" s="3"/>
      <c r="I475" s="2"/>
      <c r="J475" s="3"/>
      <c r="L475" s="5"/>
    </row>
    <row r="476" spans="3:12" x14ac:dyDescent="0.25">
      <c r="C476" s="2"/>
      <c r="F476" s="3"/>
      <c r="G476" s="3"/>
      <c r="H476" s="3"/>
      <c r="I476" s="2"/>
      <c r="J476" s="3"/>
      <c r="L476" s="5"/>
    </row>
    <row r="477" spans="3:12" x14ac:dyDescent="0.25">
      <c r="C477" s="2"/>
      <c r="F477" s="3"/>
      <c r="G477" s="3"/>
      <c r="H477" s="3"/>
      <c r="I477" s="2"/>
      <c r="J477" s="3"/>
      <c r="L477" s="5"/>
    </row>
    <row r="478" spans="3:12" x14ac:dyDescent="0.25">
      <c r="C478" s="2"/>
      <c r="F478" s="3"/>
      <c r="G478" s="3"/>
      <c r="H478" s="3"/>
      <c r="I478" s="2"/>
      <c r="J478" s="3"/>
      <c r="L478" s="5"/>
    </row>
    <row r="479" spans="3:12" x14ac:dyDescent="0.25">
      <c r="C479" s="2"/>
      <c r="F479" s="3"/>
      <c r="G479" s="3"/>
      <c r="H479" s="3"/>
      <c r="I479" s="2"/>
      <c r="J479" s="3"/>
      <c r="L479" s="5"/>
    </row>
    <row r="480" spans="3:12" x14ac:dyDescent="0.25">
      <c r="C480" s="2"/>
      <c r="F480" s="3"/>
      <c r="G480" s="3"/>
      <c r="H480" s="3"/>
      <c r="I480" s="2"/>
      <c r="J480" s="3"/>
      <c r="L480" s="5"/>
    </row>
    <row r="481" spans="3:12" x14ac:dyDescent="0.25">
      <c r="C481" s="2"/>
      <c r="F481" s="3"/>
      <c r="G481" s="3"/>
      <c r="H481" s="3"/>
      <c r="I481" s="2"/>
      <c r="J481" s="3"/>
      <c r="L481" s="5"/>
    </row>
    <row r="482" spans="3:12" x14ac:dyDescent="0.25">
      <c r="C482" s="2"/>
      <c r="F482" s="3"/>
      <c r="G482" s="3"/>
      <c r="H482" s="3"/>
      <c r="I482" s="2"/>
      <c r="J482" s="3"/>
      <c r="L482" s="5"/>
    </row>
    <row r="483" spans="3:12" x14ac:dyDescent="0.25">
      <c r="C483" s="2"/>
      <c r="F483" s="3"/>
      <c r="G483" s="3"/>
      <c r="H483" s="3"/>
      <c r="I483" s="2"/>
      <c r="J483" s="3"/>
      <c r="L483" s="5"/>
    </row>
    <row r="484" spans="3:12" x14ac:dyDescent="0.25">
      <c r="C484" s="2"/>
      <c r="F484" s="3"/>
      <c r="G484" s="3"/>
      <c r="H484" s="3"/>
      <c r="I484" s="2"/>
      <c r="J484" s="3"/>
      <c r="L484" s="5"/>
    </row>
    <row r="485" spans="3:12" x14ac:dyDescent="0.25">
      <c r="C485" s="2"/>
      <c r="F485" s="3"/>
      <c r="G485" s="3"/>
      <c r="H485" s="3"/>
      <c r="I485" s="2"/>
      <c r="J485" s="3"/>
      <c r="L485" s="5"/>
    </row>
    <row r="486" spans="3:12" x14ac:dyDescent="0.25">
      <c r="C486" s="2"/>
      <c r="F486" s="3"/>
      <c r="G486" s="3"/>
      <c r="H486" s="3"/>
      <c r="I486" s="2"/>
      <c r="J486" s="3"/>
      <c r="L486" s="5"/>
    </row>
    <row r="487" spans="3:12" x14ac:dyDescent="0.25">
      <c r="C487" s="2"/>
      <c r="F487" s="3"/>
      <c r="G487" s="3"/>
      <c r="H487" s="3"/>
      <c r="I487" s="2"/>
      <c r="J487" s="3"/>
      <c r="L487" s="5"/>
    </row>
    <row r="488" spans="3:12" x14ac:dyDescent="0.25">
      <c r="C488" s="2"/>
      <c r="F488" s="3"/>
      <c r="G488" s="3"/>
      <c r="H488" s="3"/>
      <c r="I488" s="2"/>
      <c r="J488" s="3"/>
      <c r="L488" s="5"/>
    </row>
    <row r="489" spans="3:12" x14ac:dyDescent="0.25">
      <c r="C489" s="2"/>
      <c r="F489" s="3"/>
      <c r="G489" s="3"/>
      <c r="H489" s="3"/>
      <c r="I489" s="2"/>
      <c r="J489" s="3"/>
      <c r="L489" s="5"/>
    </row>
    <row r="490" spans="3:12" x14ac:dyDescent="0.25">
      <c r="C490" s="2"/>
      <c r="F490" s="3"/>
      <c r="G490" s="3"/>
      <c r="H490" s="3"/>
      <c r="I490" s="2"/>
      <c r="J490" s="3"/>
      <c r="L490" s="5"/>
    </row>
    <row r="491" spans="3:12" x14ac:dyDescent="0.25">
      <c r="C491" s="2"/>
      <c r="F491" s="3"/>
      <c r="G491" s="3"/>
      <c r="H491" s="3"/>
      <c r="I491" s="2"/>
      <c r="J491" s="3"/>
      <c r="L491" s="5"/>
    </row>
    <row r="492" spans="3:12" x14ac:dyDescent="0.25">
      <c r="C492" s="2"/>
      <c r="F492" s="3"/>
      <c r="G492" s="3"/>
      <c r="H492" s="3"/>
      <c r="I492" s="2"/>
      <c r="J492" s="3"/>
      <c r="L492" s="5"/>
    </row>
    <row r="493" spans="3:12" x14ac:dyDescent="0.25">
      <c r="C493" s="2"/>
      <c r="F493" s="3"/>
      <c r="G493" s="3"/>
      <c r="H493" s="3"/>
      <c r="I493" s="2"/>
      <c r="J493" s="3"/>
      <c r="L493" s="5"/>
    </row>
    <row r="494" spans="3:12" x14ac:dyDescent="0.25">
      <c r="C494" s="2"/>
      <c r="F494" s="3"/>
      <c r="G494" s="3"/>
      <c r="H494" s="3"/>
      <c r="I494" s="2"/>
      <c r="J494" s="3"/>
      <c r="L494" s="5"/>
    </row>
    <row r="495" spans="3:12" x14ac:dyDescent="0.25">
      <c r="C495" s="2"/>
      <c r="F495" s="3"/>
      <c r="G495" s="3"/>
      <c r="H495" s="3"/>
      <c r="I495" s="2"/>
      <c r="J495" s="3"/>
      <c r="L495" s="5"/>
    </row>
    <row r="496" spans="3:12" x14ac:dyDescent="0.25">
      <c r="C496" s="2"/>
      <c r="F496" s="3"/>
      <c r="G496" s="3"/>
      <c r="H496" s="3"/>
      <c r="I496" s="2"/>
      <c r="J496" s="3"/>
      <c r="L496" s="5"/>
    </row>
    <row r="497" spans="3:12" x14ac:dyDescent="0.25">
      <c r="C497" s="2"/>
      <c r="F497" s="3"/>
      <c r="G497" s="3"/>
      <c r="H497" s="3"/>
      <c r="I497" s="2"/>
      <c r="J497" s="3"/>
      <c r="L497" s="5"/>
    </row>
    <row r="498" spans="3:12" x14ac:dyDescent="0.25">
      <c r="C498" s="2"/>
      <c r="F498" s="3"/>
      <c r="G498" s="3"/>
      <c r="H498" s="3"/>
      <c r="I498" s="2"/>
      <c r="J498" s="3"/>
      <c r="L498" s="5"/>
    </row>
    <row r="499" spans="3:12" x14ac:dyDescent="0.25">
      <c r="C499" s="2"/>
      <c r="F499" s="3"/>
      <c r="G499" s="3"/>
      <c r="H499" s="3"/>
      <c r="I499" s="2"/>
      <c r="J499" s="3"/>
      <c r="L499" s="5"/>
    </row>
    <row r="500" spans="3:12" x14ac:dyDescent="0.25">
      <c r="C500" s="2"/>
      <c r="F500" s="3"/>
      <c r="G500" s="3"/>
      <c r="H500" s="3"/>
      <c r="I500" s="2"/>
      <c r="J500" s="3"/>
      <c r="L500" s="5"/>
    </row>
    <row r="501" spans="3:12" x14ac:dyDescent="0.25">
      <c r="C501" s="2"/>
      <c r="F501" s="3"/>
      <c r="G501" s="3"/>
      <c r="H501" s="3"/>
      <c r="I501" s="2"/>
      <c r="J501" s="3"/>
      <c r="L501" s="5"/>
    </row>
    <row r="502" spans="3:12" x14ac:dyDescent="0.25">
      <c r="C502" s="2"/>
      <c r="F502" s="3"/>
      <c r="G502" s="3"/>
      <c r="H502" s="3"/>
      <c r="I502" s="2"/>
      <c r="J502" s="3"/>
      <c r="L502" s="5"/>
    </row>
    <row r="503" spans="3:12" x14ac:dyDescent="0.25">
      <c r="C503" s="2"/>
      <c r="F503" s="3"/>
      <c r="G503" s="3"/>
      <c r="H503" s="3"/>
      <c r="I503" s="2"/>
      <c r="J503" s="3"/>
      <c r="L503" s="5"/>
    </row>
    <row r="504" spans="3:12" x14ac:dyDescent="0.25">
      <c r="C504" s="2"/>
      <c r="F504" s="3"/>
      <c r="G504" s="3"/>
      <c r="H504" s="3"/>
      <c r="I504" s="2"/>
      <c r="J504" s="3"/>
      <c r="L504" s="5"/>
    </row>
    <row r="505" spans="3:12" x14ac:dyDescent="0.25">
      <c r="C505" s="2"/>
      <c r="F505" s="3"/>
      <c r="G505" s="3"/>
      <c r="H505" s="3"/>
      <c r="I505" s="2"/>
      <c r="J505" s="3"/>
      <c r="L505" s="5"/>
    </row>
    <row r="506" spans="3:12" x14ac:dyDescent="0.25">
      <c r="C506" s="2"/>
      <c r="F506" s="3"/>
      <c r="G506" s="3"/>
      <c r="H506" s="3"/>
      <c r="I506" s="2"/>
      <c r="J506" s="3"/>
      <c r="L506" s="5"/>
    </row>
    <row r="507" spans="3:12" x14ac:dyDescent="0.25">
      <c r="C507" s="2"/>
      <c r="F507" s="3"/>
      <c r="G507" s="3"/>
      <c r="H507" s="3"/>
      <c r="I507" s="2"/>
      <c r="J507" s="3"/>
      <c r="L507" s="5"/>
    </row>
    <row r="508" spans="3:12" x14ac:dyDescent="0.25">
      <c r="C508" s="2"/>
      <c r="F508" s="3"/>
      <c r="G508" s="3"/>
      <c r="H508" s="3"/>
      <c r="I508" s="2"/>
      <c r="J508" s="3"/>
      <c r="L508" s="5"/>
    </row>
    <row r="509" spans="3:12" x14ac:dyDescent="0.25">
      <c r="C509" s="2"/>
      <c r="F509" s="3"/>
      <c r="G509" s="3"/>
      <c r="H509" s="3"/>
      <c r="I509" s="2"/>
      <c r="J509" s="3"/>
      <c r="L509" s="5"/>
    </row>
    <row r="510" spans="3:12" x14ac:dyDescent="0.25">
      <c r="C510" s="2"/>
      <c r="F510" s="3"/>
      <c r="G510" s="3"/>
      <c r="H510" s="3"/>
      <c r="I510" s="2"/>
      <c r="J510" s="3"/>
      <c r="L510" s="5"/>
    </row>
    <row r="511" spans="3:12" x14ac:dyDescent="0.25">
      <c r="C511" s="2"/>
      <c r="F511" s="3"/>
      <c r="G511" s="3"/>
      <c r="H511" s="3"/>
      <c r="I511" s="2"/>
      <c r="J511" s="3"/>
      <c r="L511" s="5"/>
    </row>
    <row r="512" spans="3:12" x14ac:dyDescent="0.25">
      <c r="C512" s="2"/>
      <c r="F512" s="3"/>
      <c r="G512" s="3"/>
      <c r="H512" s="3"/>
      <c r="I512" s="2"/>
      <c r="J512" s="3"/>
      <c r="L512" s="5"/>
    </row>
    <row r="513" spans="3:12" x14ac:dyDescent="0.25">
      <c r="C513" s="2"/>
      <c r="F513" s="3"/>
      <c r="G513" s="3"/>
      <c r="H513" s="3"/>
      <c r="I513" s="2"/>
      <c r="J513" s="3"/>
      <c r="L513" s="5"/>
    </row>
    <row r="514" spans="3:12" x14ac:dyDescent="0.25">
      <c r="C514" s="2"/>
      <c r="F514" s="3"/>
      <c r="G514" s="3"/>
      <c r="H514" s="3"/>
      <c r="I514" s="2"/>
      <c r="J514" s="3"/>
      <c r="L514" s="5"/>
    </row>
    <row r="515" spans="3:12" x14ac:dyDescent="0.25">
      <c r="C515" s="2"/>
      <c r="F515" s="3"/>
      <c r="G515" s="3"/>
      <c r="H515" s="3"/>
      <c r="I515" s="2"/>
      <c r="J515" s="3"/>
      <c r="L515" s="5"/>
    </row>
    <row r="516" spans="3:12" x14ac:dyDescent="0.25">
      <c r="C516" s="2"/>
      <c r="F516" s="3"/>
      <c r="G516" s="3"/>
      <c r="H516" s="3"/>
      <c r="I516" s="2"/>
      <c r="J516" s="3"/>
      <c r="L516" s="5"/>
    </row>
    <row r="517" spans="3:12" x14ac:dyDescent="0.25">
      <c r="C517" s="2"/>
      <c r="F517" s="3"/>
      <c r="G517" s="3"/>
      <c r="H517" s="3"/>
      <c r="I517" s="2"/>
      <c r="J517" s="3"/>
      <c r="L517" s="5"/>
    </row>
    <row r="518" spans="3:12" x14ac:dyDescent="0.25">
      <c r="C518" s="2"/>
      <c r="F518" s="3"/>
      <c r="G518" s="3"/>
      <c r="H518" s="3"/>
      <c r="I518" s="2"/>
      <c r="J518" s="3"/>
      <c r="L518" s="5"/>
    </row>
    <row r="519" spans="3:12" x14ac:dyDescent="0.25">
      <c r="C519" s="2"/>
      <c r="F519" s="3"/>
      <c r="G519" s="3"/>
      <c r="H519" s="3"/>
      <c r="I519" s="2"/>
      <c r="J519" s="3"/>
      <c r="L519" s="5"/>
    </row>
    <row r="520" spans="3:12" x14ac:dyDescent="0.25">
      <c r="C520" s="2"/>
      <c r="F520" s="3"/>
      <c r="G520" s="3"/>
      <c r="H520" s="3"/>
      <c r="I520" s="2"/>
      <c r="J520" s="3"/>
      <c r="L520" s="5"/>
    </row>
    <row r="521" spans="3:12" x14ac:dyDescent="0.25">
      <c r="C521" s="2"/>
      <c r="F521" s="3"/>
      <c r="G521" s="3"/>
      <c r="H521" s="3"/>
      <c r="I521" s="2"/>
      <c r="J521" s="3"/>
      <c r="L521" s="5"/>
    </row>
    <row r="522" spans="3:12" x14ac:dyDescent="0.25">
      <c r="C522" s="2"/>
      <c r="F522" s="3"/>
      <c r="G522" s="3"/>
      <c r="H522" s="3"/>
      <c r="I522" s="2"/>
      <c r="J522" s="3"/>
      <c r="L522" s="5"/>
    </row>
    <row r="523" spans="3:12" x14ac:dyDescent="0.25">
      <c r="C523" s="2"/>
      <c r="F523" s="3"/>
      <c r="G523" s="3"/>
      <c r="H523" s="3"/>
      <c r="I523" s="2"/>
      <c r="J523" s="3"/>
      <c r="L523" s="5"/>
    </row>
    <row r="524" spans="3:12" x14ac:dyDescent="0.25">
      <c r="C524" s="2"/>
      <c r="F524" s="3"/>
      <c r="G524" s="3"/>
      <c r="H524" s="3"/>
      <c r="I524" s="2"/>
      <c r="J524" s="3"/>
      <c r="L524" s="5"/>
    </row>
    <row r="525" spans="3:12" x14ac:dyDescent="0.25">
      <c r="C525" s="2"/>
      <c r="F525" s="3"/>
      <c r="G525" s="3"/>
      <c r="H525" s="3"/>
      <c r="I525" s="2"/>
      <c r="J525" s="3"/>
      <c r="L525" s="5"/>
    </row>
    <row r="526" spans="3:12" x14ac:dyDescent="0.25">
      <c r="C526" s="2"/>
      <c r="F526" s="3"/>
      <c r="G526" s="3"/>
      <c r="H526" s="3"/>
      <c r="I526" s="2"/>
      <c r="J526" s="3"/>
      <c r="L526" s="5"/>
    </row>
    <row r="527" spans="3:12" x14ac:dyDescent="0.25">
      <c r="C527" s="2"/>
      <c r="F527" s="3"/>
      <c r="G527" s="3"/>
      <c r="H527" s="3"/>
      <c r="I527" s="2"/>
      <c r="J527" s="3"/>
      <c r="L527" s="5"/>
    </row>
    <row r="528" spans="3:12" x14ac:dyDescent="0.25">
      <c r="C528" s="2"/>
      <c r="F528" s="3"/>
      <c r="G528" s="3"/>
      <c r="H528" s="3"/>
      <c r="I528" s="2"/>
      <c r="J528" s="3"/>
      <c r="L528" s="5"/>
    </row>
    <row r="529" spans="3:12" x14ac:dyDescent="0.25">
      <c r="C529" s="2"/>
      <c r="F529" s="3"/>
      <c r="G529" s="3"/>
      <c r="H529" s="3"/>
      <c r="I529" s="2"/>
      <c r="J529" s="3"/>
      <c r="L529" s="5"/>
    </row>
    <row r="530" spans="3:12" x14ac:dyDescent="0.25">
      <c r="C530" s="2"/>
      <c r="F530" s="3"/>
      <c r="G530" s="3"/>
      <c r="H530" s="3"/>
      <c r="I530" s="2"/>
      <c r="J530" s="3"/>
      <c r="L530" s="5"/>
    </row>
    <row r="531" spans="3:12" x14ac:dyDescent="0.25">
      <c r="C531" s="2"/>
      <c r="F531" s="3"/>
      <c r="G531" s="3"/>
      <c r="H531" s="3"/>
      <c r="I531" s="2"/>
      <c r="J531" s="3"/>
      <c r="L531" s="5"/>
    </row>
    <row r="532" spans="3:12" x14ac:dyDescent="0.25">
      <c r="C532" s="2"/>
      <c r="F532" s="3"/>
      <c r="G532" s="3"/>
      <c r="H532" s="3"/>
      <c r="I532" s="2"/>
      <c r="J532" s="3"/>
      <c r="L532" s="5"/>
    </row>
    <row r="533" spans="3:12" x14ac:dyDescent="0.25">
      <c r="C533" s="2"/>
      <c r="F533" s="3"/>
      <c r="G533" s="3"/>
      <c r="H533" s="3"/>
      <c r="I533" s="2"/>
      <c r="J533" s="3"/>
      <c r="L533" s="5"/>
    </row>
    <row r="534" spans="3:12" x14ac:dyDescent="0.25">
      <c r="C534" s="2"/>
      <c r="F534" s="3"/>
      <c r="G534" s="3"/>
      <c r="H534" s="3"/>
      <c r="I534" s="2"/>
      <c r="J534" s="3"/>
      <c r="L534" s="5"/>
    </row>
    <row r="535" spans="3:12" x14ac:dyDescent="0.25">
      <c r="C535" s="2"/>
      <c r="F535" s="3"/>
      <c r="G535" s="3"/>
      <c r="H535" s="3"/>
      <c r="I535" s="2"/>
      <c r="J535" s="3"/>
      <c r="L535" s="5"/>
    </row>
    <row r="536" spans="3:12" x14ac:dyDescent="0.25">
      <c r="C536" s="2"/>
      <c r="F536" s="3"/>
      <c r="G536" s="3"/>
      <c r="H536" s="3"/>
      <c r="I536" s="2"/>
      <c r="J536" s="3"/>
      <c r="L536" s="5"/>
    </row>
    <row r="537" spans="3:12" x14ac:dyDescent="0.25">
      <c r="C537" s="2"/>
      <c r="F537" s="3"/>
      <c r="G537" s="3"/>
      <c r="H537" s="3"/>
      <c r="I537" s="2"/>
      <c r="J537" s="3"/>
      <c r="L537" s="5"/>
    </row>
    <row r="538" spans="3:12" x14ac:dyDescent="0.25">
      <c r="C538" s="2"/>
      <c r="F538" s="3"/>
      <c r="G538" s="3"/>
      <c r="H538" s="3"/>
      <c r="I538" s="2"/>
      <c r="J538" s="3"/>
      <c r="L538" s="5"/>
    </row>
    <row r="539" spans="3:12" x14ac:dyDescent="0.25">
      <c r="C539" s="2"/>
      <c r="F539" s="3"/>
      <c r="G539" s="3"/>
      <c r="H539" s="3"/>
      <c r="I539" s="2"/>
      <c r="J539" s="3"/>
      <c r="L539" s="5"/>
    </row>
    <row r="540" spans="3:12" x14ac:dyDescent="0.25">
      <c r="C540" s="2"/>
      <c r="F540" s="3"/>
      <c r="G540" s="3"/>
      <c r="H540" s="3"/>
      <c r="I540" s="2"/>
      <c r="J540" s="3"/>
      <c r="L540" s="5"/>
    </row>
    <row r="541" spans="3:12" x14ac:dyDescent="0.25">
      <c r="C541" s="2"/>
      <c r="F541" s="3"/>
      <c r="G541" s="3"/>
      <c r="H541" s="3"/>
      <c r="I541" s="2"/>
      <c r="J541" s="3"/>
      <c r="L541" s="5"/>
    </row>
    <row r="542" spans="3:12" x14ac:dyDescent="0.25">
      <c r="C542" s="2"/>
      <c r="F542" s="3"/>
      <c r="G542" s="3"/>
      <c r="H542" s="3"/>
      <c r="I542" s="2"/>
      <c r="J542" s="3"/>
      <c r="L542" s="5"/>
    </row>
    <row r="543" spans="3:12" x14ac:dyDescent="0.25">
      <c r="C543" s="2"/>
      <c r="F543" s="3"/>
      <c r="G543" s="3"/>
      <c r="H543" s="3"/>
      <c r="I543" s="2"/>
      <c r="J543" s="3"/>
      <c r="L543" s="5"/>
    </row>
    <row r="544" spans="3:12" x14ac:dyDescent="0.25">
      <c r="C544" s="2"/>
      <c r="F544" s="3"/>
      <c r="G544" s="3"/>
      <c r="H544" s="3"/>
      <c r="I544" s="2"/>
      <c r="J544" s="3"/>
      <c r="L544" s="5"/>
    </row>
    <row r="545" spans="3:12" x14ac:dyDescent="0.25">
      <c r="C545" s="2"/>
      <c r="F545" s="3"/>
      <c r="G545" s="3"/>
      <c r="H545" s="3"/>
      <c r="I545" s="2"/>
      <c r="J545" s="3"/>
      <c r="L545" s="5"/>
    </row>
    <row r="546" spans="3:12" x14ac:dyDescent="0.25">
      <c r="C546" s="2"/>
      <c r="F546" s="3"/>
      <c r="G546" s="3"/>
      <c r="H546" s="3"/>
      <c r="I546" s="2"/>
      <c r="J546" s="3"/>
      <c r="L546" s="5"/>
    </row>
    <row r="547" spans="3:12" x14ac:dyDescent="0.25">
      <c r="C547" s="2"/>
      <c r="F547" s="3"/>
      <c r="G547" s="3"/>
      <c r="H547" s="3"/>
      <c r="I547" s="2"/>
      <c r="J547" s="3"/>
      <c r="L547" s="5"/>
    </row>
    <row r="548" spans="3:12" x14ac:dyDescent="0.25">
      <c r="C548" s="2"/>
      <c r="F548" s="3"/>
      <c r="G548" s="3"/>
      <c r="H548" s="3"/>
      <c r="I548" s="2"/>
      <c r="J548" s="3"/>
      <c r="L548" s="5"/>
    </row>
    <row r="549" spans="3:12" x14ac:dyDescent="0.25">
      <c r="C549" s="2"/>
      <c r="F549" s="3"/>
      <c r="G549" s="3"/>
      <c r="H549" s="3"/>
      <c r="I549" s="2"/>
      <c r="J549" s="3"/>
      <c r="L549" s="5"/>
    </row>
    <row r="550" spans="3:12" x14ac:dyDescent="0.25">
      <c r="C550" s="2"/>
      <c r="F550" s="3"/>
      <c r="G550" s="3"/>
      <c r="H550" s="3"/>
      <c r="I550" s="2"/>
      <c r="J550" s="3"/>
      <c r="L550" s="5"/>
    </row>
    <row r="551" spans="3:12" x14ac:dyDescent="0.25">
      <c r="C551" s="2"/>
      <c r="F551" s="3"/>
      <c r="G551" s="3"/>
      <c r="H551" s="3"/>
      <c r="I551" s="2"/>
      <c r="J551" s="3"/>
      <c r="L551" s="5"/>
    </row>
    <row r="552" spans="3:12" x14ac:dyDescent="0.25">
      <c r="C552" s="2"/>
      <c r="F552" s="3"/>
      <c r="G552" s="3"/>
      <c r="H552" s="3"/>
      <c r="I552" s="2"/>
      <c r="J552" s="3"/>
      <c r="L552" s="5"/>
    </row>
    <row r="553" spans="3:12" x14ac:dyDescent="0.25">
      <c r="C553" s="2"/>
      <c r="F553" s="3"/>
      <c r="G553" s="3"/>
      <c r="H553" s="3"/>
      <c r="I553" s="2"/>
      <c r="J553" s="3"/>
      <c r="L553" s="5"/>
    </row>
    <row r="554" spans="3:12" x14ac:dyDescent="0.25">
      <c r="C554" s="2"/>
      <c r="F554" s="3"/>
      <c r="G554" s="3"/>
      <c r="H554" s="3"/>
      <c r="I554" s="2"/>
      <c r="J554" s="3"/>
      <c r="L554" s="5"/>
    </row>
    <row r="555" spans="3:12" x14ac:dyDescent="0.25">
      <c r="C555" s="2"/>
      <c r="F555" s="3"/>
      <c r="G555" s="3"/>
      <c r="H555" s="3"/>
      <c r="I555" s="2"/>
      <c r="J555" s="3"/>
      <c r="L555" s="5"/>
    </row>
    <row r="556" spans="3:12" x14ac:dyDescent="0.25">
      <c r="C556" s="2"/>
      <c r="F556" s="3"/>
      <c r="G556" s="3"/>
      <c r="H556" s="3"/>
      <c r="I556" s="2"/>
      <c r="J556" s="3"/>
      <c r="L556" s="5"/>
    </row>
    <row r="557" spans="3:12" x14ac:dyDescent="0.25">
      <c r="C557" s="2"/>
      <c r="F557" s="3"/>
      <c r="G557" s="3"/>
      <c r="H557" s="3"/>
      <c r="I557" s="2"/>
      <c r="J557" s="3"/>
      <c r="L557" s="5"/>
    </row>
    <row r="558" spans="3:12" x14ac:dyDescent="0.25">
      <c r="C558" s="2"/>
      <c r="F558" s="3"/>
      <c r="G558" s="3"/>
      <c r="H558" s="3"/>
      <c r="I558" s="2"/>
      <c r="J558" s="3"/>
      <c r="L558" s="5"/>
    </row>
    <row r="559" spans="3:12" x14ac:dyDescent="0.25">
      <c r="C559" s="2"/>
      <c r="F559" s="3"/>
      <c r="G559" s="3"/>
      <c r="H559" s="3"/>
      <c r="I559" s="2"/>
      <c r="J559" s="3"/>
      <c r="L559" s="5"/>
    </row>
    <row r="560" spans="3:12" x14ac:dyDescent="0.25">
      <c r="C560" s="2"/>
      <c r="F560" s="3"/>
      <c r="G560" s="3"/>
      <c r="H560" s="3"/>
      <c r="I560" s="2"/>
      <c r="J560" s="3"/>
      <c r="L560" s="5"/>
    </row>
    <row r="561" spans="3:12" x14ac:dyDescent="0.25">
      <c r="C561" s="2"/>
      <c r="F561" s="3"/>
      <c r="G561" s="3"/>
      <c r="H561" s="3"/>
      <c r="I561" s="2"/>
      <c r="J561" s="3"/>
      <c r="L561" s="5"/>
    </row>
    <row r="562" spans="3:12" x14ac:dyDescent="0.25">
      <c r="C562" s="2"/>
      <c r="F562" s="3"/>
      <c r="G562" s="3"/>
      <c r="H562" s="3"/>
      <c r="I562" s="2"/>
      <c r="J562" s="3"/>
      <c r="L562" s="5"/>
    </row>
    <row r="563" spans="3:12" x14ac:dyDescent="0.25">
      <c r="C563" s="2"/>
      <c r="F563" s="3"/>
      <c r="G563" s="3"/>
      <c r="H563" s="3"/>
      <c r="I563" s="2"/>
      <c r="J563" s="3"/>
      <c r="L563" s="5"/>
    </row>
    <row r="564" spans="3:12" x14ac:dyDescent="0.25">
      <c r="C564" s="2"/>
      <c r="F564" s="3"/>
      <c r="G564" s="3"/>
      <c r="H564" s="3"/>
      <c r="I564" s="2"/>
      <c r="J564" s="3"/>
      <c r="L564" s="5"/>
    </row>
    <row r="565" spans="3:12" x14ac:dyDescent="0.25">
      <c r="C565" s="2"/>
      <c r="F565" s="3"/>
      <c r="G565" s="3"/>
      <c r="H565" s="3"/>
      <c r="I565" s="2"/>
      <c r="J565" s="3"/>
      <c r="L565" s="5"/>
    </row>
    <row r="566" spans="3:12" x14ac:dyDescent="0.25">
      <c r="C566" s="2"/>
      <c r="F566" s="3"/>
      <c r="G566" s="3"/>
      <c r="H566" s="3"/>
      <c r="I566" s="2"/>
      <c r="J566" s="3"/>
      <c r="L566" s="5"/>
    </row>
    <row r="567" spans="3:12" x14ac:dyDescent="0.25">
      <c r="C567" s="2"/>
      <c r="F567" s="3"/>
      <c r="G567" s="3"/>
      <c r="H567" s="3"/>
      <c r="I567" s="2"/>
      <c r="J567" s="3"/>
      <c r="L567" s="5"/>
    </row>
    <row r="568" spans="3:12" x14ac:dyDescent="0.25">
      <c r="C568" s="2"/>
      <c r="F568" s="3"/>
      <c r="G568" s="3"/>
      <c r="H568" s="3"/>
      <c r="I568" s="2"/>
      <c r="J568" s="3"/>
      <c r="L568" s="5"/>
    </row>
    <row r="569" spans="3:12" x14ac:dyDescent="0.25">
      <c r="C569" s="2"/>
      <c r="F569" s="3"/>
      <c r="G569" s="3"/>
      <c r="H569" s="3"/>
      <c r="I569" s="2"/>
      <c r="J569" s="3"/>
      <c r="L569" s="5"/>
    </row>
    <row r="570" spans="3:12" x14ac:dyDescent="0.25">
      <c r="C570" s="2"/>
      <c r="F570" s="3"/>
      <c r="G570" s="3"/>
      <c r="H570" s="3"/>
      <c r="I570" s="2"/>
      <c r="J570" s="3"/>
      <c r="L570" s="5"/>
    </row>
    <row r="571" spans="3:12" x14ac:dyDescent="0.25">
      <c r="C571" s="2"/>
      <c r="F571" s="3"/>
      <c r="G571" s="3"/>
      <c r="H571" s="3"/>
      <c r="I571" s="2"/>
      <c r="J571" s="3"/>
      <c r="L571" s="5"/>
    </row>
    <row r="572" spans="3:12" x14ac:dyDescent="0.25">
      <c r="C572" s="2"/>
      <c r="F572" s="3"/>
      <c r="G572" s="3"/>
      <c r="H572" s="3"/>
      <c r="I572" s="2"/>
      <c r="J572" s="3"/>
      <c r="L572" s="5"/>
    </row>
    <row r="573" spans="3:12" x14ac:dyDescent="0.25">
      <c r="C573" s="2"/>
      <c r="F573" s="3"/>
      <c r="G573" s="3"/>
      <c r="H573" s="3"/>
      <c r="I573" s="2"/>
      <c r="J573" s="3"/>
      <c r="L573" s="5"/>
    </row>
    <row r="574" spans="3:12" x14ac:dyDescent="0.25">
      <c r="C574" s="2"/>
      <c r="F574" s="3"/>
      <c r="G574" s="3"/>
      <c r="H574" s="3"/>
      <c r="I574" s="2"/>
      <c r="J574" s="3"/>
      <c r="L574" s="5"/>
    </row>
    <row r="575" spans="3:12" x14ac:dyDescent="0.25">
      <c r="C575" s="2"/>
      <c r="F575" s="3"/>
      <c r="G575" s="3"/>
      <c r="H575" s="3"/>
      <c r="I575" s="2"/>
      <c r="J575" s="3"/>
      <c r="L575" s="5"/>
    </row>
    <row r="576" spans="3:12" x14ac:dyDescent="0.25">
      <c r="C576" s="2"/>
      <c r="F576" s="3"/>
      <c r="G576" s="3"/>
      <c r="H576" s="3"/>
      <c r="I576" s="2"/>
      <c r="J576" s="3"/>
      <c r="L576" s="5"/>
    </row>
    <row r="577" spans="3:12" x14ac:dyDescent="0.25">
      <c r="C577" s="2"/>
      <c r="F577" s="3"/>
      <c r="G577" s="3"/>
      <c r="H577" s="3"/>
      <c r="I577" s="2"/>
      <c r="J577" s="3"/>
      <c r="L577" s="5"/>
    </row>
    <row r="578" spans="3:12" x14ac:dyDescent="0.25">
      <c r="C578" s="2"/>
      <c r="F578" s="3"/>
      <c r="G578" s="3"/>
      <c r="H578" s="3"/>
      <c r="I578" s="2"/>
      <c r="J578" s="3"/>
      <c r="L578" s="5"/>
    </row>
    <row r="579" spans="3:12" x14ac:dyDescent="0.25">
      <c r="C579" s="2"/>
      <c r="F579" s="3"/>
      <c r="G579" s="3"/>
      <c r="H579" s="3"/>
      <c r="I579" s="2"/>
      <c r="J579" s="3"/>
      <c r="L579" s="5"/>
    </row>
    <row r="580" spans="3:12" x14ac:dyDescent="0.25">
      <c r="C580" s="2"/>
      <c r="F580" s="3"/>
      <c r="G580" s="3"/>
      <c r="H580" s="3"/>
      <c r="I580" s="2"/>
      <c r="J580" s="3"/>
      <c r="L580" s="5"/>
    </row>
    <row r="581" spans="3:12" x14ac:dyDescent="0.25">
      <c r="C581" s="2"/>
      <c r="F581" s="3"/>
      <c r="G581" s="3"/>
      <c r="H581" s="3"/>
      <c r="I581" s="2"/>
      <c r="J581" s="3"/>
      <c r="L581" s="5"/>
    </row>
    <row r="582" spans="3:12" x14ac:dyDescent="0.25">
      <c r="C582" s="2"/>
      <c r="F582" s="3"/>
      <c r="G582" s="3"/>
      <c r="H582" s="3"/>
      <c r="I582" s="2"/>
      <c r="J582" s="3"/>
      <c r="L582" s="5"/>
    </row>
    <row r="583" spans="3:12" x14ac:dyDescent="0.25">
      <c r="C583" s="2"/>
      <c r="F583" s="3"/>
      <c r="G583" s="3"/>
      <c r="H583" s="3"/>
      <c r="I583" s="2"/>
      <c r="J583" s="3"/>
      <c r="L583" s="5"/>
    </row>
    <row r="584" spans="3:12" x14ac:dyDescent="0.25">
      <c r="C584" s="2"/>
      <c r="F584" s="3"/>
      <c r="G584" s="3"/>
      <c r="H584" s="3"/>
      <c r="I584" s="2"/>
      <c r="J584" s="3"/>
      <c r="L584" s="5"/>
    </row>
    <row r="585" spans="3:12" x14ac:dyDescent="0.25">
      <c r="C585" s="2"/>
      <c r="F585" s="3"/>
      <c r="G585" s="3"/>
      <c r="H585" s="3"/>
      <c r="I585" s="2"/>
      <c r="J585" s="3"/>
      <c r="L585" s="5"/>
    </row>
    <row r="586" spans="3:12" x14ac:dyDescent="0.25">
      <c r="C586" s="2"/>
      <c r="F586" s="3"/>
      <c r="G586" s="3"/>
      <c r="H586" s="3"/>
      <c r="I586" s="2"/>
      <c r="J586" s="3"/>
      <c r="L586" s="5"/>
    </row>
    <row r="587" spans="3:12" x14ac:dyDescent="0.25">
      <c r="C587" s="2"/>
      <c r="F587" s="3"/>
      <c r="G587" s="3"/>
      <c r="H587" s="3"/>
      <c r="I587" s="2"/>
      <c r="J587" s="3"/>
      <c r="L587" s="5"/>
    </row>
    <row r="588" spans="3:12" x14ac:dyDescent="0.25">
      <c r="C588" s="2"/>
      <c r="F588" s="3"/>
      <c r="G588" s="3"/>
      <c r="H588" s="3"/>
      <c r="I588" s="2"/>
      <c r="J588" s="3"/>
      <c r="L588" s="5"/>
    </row>
    <row r="589" spans="3:12" x14ac:dyDescent="0.25">
      <c r="C589" s="2"/>
      <c r="F589" s="3"/>
      <c r="G589" s="3"/>
      <c r="H589" s="3"/>
      <c r="I589" s="2"/>
      <c r="J589" s="3"/>
      <c r="L589" s="5"/>
    </row>
    <row r="590" spans="3:12" x14ac:dyDescent="0.25">
      <c r="C590" s="2"/>
      <c r="F590" s="3"/>
      <c r="G590" s="3"/>
      <c r="H590" s="3"/>
      <c r="I590" s="2"/>
      <c r="J590" s="3"/>
      <c r="L590" s="5"/>
    </row>
    <row r="591" spans="3:12" x14ac:dyDescent="0.25">
      <c r="C591" s="2"/>
      <c r="F591" s="3"/>
      <c r="G591" s="3"/>
      <c r="H591" s="3"/>
      <c r="I591" s="2"/>
      <c r="J591" s="3"/>
      <c r="L591" s="5"/>
    </row>
    <row r="592" spans="3:12" x14ac:dyDescent="0.25">
      <c r="C592" s="2"/>
      <c r="F592" s="3"/>
      <c r="G592" s="3"/>
      <c r="H592" s="3"/>
      <c r="I592" s="2"/>
      <c r="J592" s="3"/>
      <c r="L592" s="5"/>
    </row>
    <row r="593" spans="3:12" x14ac:dyDescent="0.25">
      <c r="C593" s="2"/>
      <c r="F593" s="3"/>
      <c r="G593" s="3"/>
      <c r="H593" s="3"/>
      <c r="I593" s="2"/>
      <c r="J593" s="3"/>
      <c r="L593" s="5"/>
    </row>
    <row r="594" spans="3:12" x14ac:dyDescent="0.25">
      <c r="C594" s="2"/>
      <c r="F594" s="3"/>
      <c r="G594" s="3"/>
      <c r="H594" s="3"/>
      <c r="I594" s="2"/>
      <c r="J594" s="3"/>
      <c r="L594" s="5"/>
    </row>
    <row r="595" spans="3:12" x14ac:dyDescent="0.25">
      <c r="C595" s="2"/>
      <c r="F595" s="3"/>
      <c r="G595" s="3"/>
      <c r="H595" s="3"/>
      <c r="I595" s="2"/>
      <c r="J595" s="3"/>
      <c r="L595" s="5"/>
    </row>
    <row r="596" spans="3:12" x14ac:dyDescent="0.25">
      <c r="C596" s="2"/>
      <c r="F596" s="3"/>
      <c r="G596" s="3"/>
      <c r="H596" s="3"/>
      <c r="I596" s="2"/>
      <c r="J596" s="3"/>
      <c r="L596" s="5"/>
    </row>
    <row r="597" spans="3:12" x14ac:dyDescent="0.25">
      <c r="C597" s="2"/>
      <c r="F597" s="3"/>
      <c r="G597" s="3"/>
      <c r="H597" s="3"/>
      <c r="I597" s="2"/>
      <c r="J597" s="3"/>
      <c r="L597" s="5"/>
    </row>
    <row r="598" spans="3:12" x14ac:dyDescent="0.25">
      <c r="C598" s="2"/>
      <c r="F598" s="3"/>
      <c r="G598" s="3"/>
      <c r="H598" s="3"/>
      <c r="I598" s="2"/>
      <c r="J598" s="3"/>
      <c r="L598" s="5"/>
    </row>
    <row r="599" spans="3:12" x14ac:dyDescent="0.25">
      <c r="C599" s="2"/>
      <c r="F599" s="3"/>
      <c r="G599" s="3"/>
      <c r="H599" s="3"/>
      <c r="I599" s="2"/>
      <c r="J599" s="3"/>
      <c r="L599" s="5"/>
    </row>
    <row r="600" spans="3:12" x14ac:dyDescent="0.25">
      <c r="C600" s="2"/>
      <c r="F600" s="3"/>
      <c r="G600" s="3"/>
      <c r="H600" s="3"/>
      <c r="I600" s="2"/>
      <c r="J600" s="3"/>
      <c r="L600" s="5"/>
    </row>
    <row r="601" spans="3:12" x14ac:dyDescent="0.25">
      <c r="C601" s="2"/>
      <c r="F601" s="3"/>
      <c r="G601" s="3"/>
      <c r="H601" s="3"/>
      <c r="I601" s="2"/>
      <c r="J601" s="3"/>
      <c r="L601" s="5"/>
    </row>
    <row r="602" spans="3:12" x14ac:dyDescent="0.25">
      <c r="C602" s="2"/>
      <c r="F602" s="3"/>
      <c r="G602" s="3"/>
      <c r="H602" s="3"/>
      <c r="I602" s="2"/>
      <c r="J602" s="3"/>
      <c r="L602" s="5"/>
    </row>
    <row r="603" spans="3:12" x14ac:dyDescent="0.25">
      <c r="C603" s="2"/>
      <c r="F603" s="3"/>
      <c r="G603" s="3"/>
      <c r="H603" s="3"/>
      <c r="I603" s="2"/>
      <c r="J603" s="3"/>
      <c r="L603" s="5"/>
    </row>
    <row r="604" spans="3:12" x14ac:dyDescent="0.25">
      <c r="C604" s="2"/>
      <c r="F604" s="3"/>
      <c r="G604" s="3"/>
      <c r="H604" s="3"/>
      <c r="I604" s="2"/>
      <c r="J604" s="3"/>
      <c r="L604" s="5"/>
    </row>
    <row r="605" spans="3:12" x14ac:dyDescent="0.25">
      <c r="C605" s="2"/>
      <c r="F605" s="3"/>
      <c r="G605" s="3"/>
      <c r="H605" s="3"/>
      <c r="I605" s="2"/>
      <c r="J605" s="3"/>
      <c r="L605" s="5"/>
    </row>
    <row r="606" spans="3:12" x14ac:dyDescent="0.25">
      <c r="C606" s="2"/>
      <c r="F606" s="3"/>
      <c r="G606" s="3"/>
      <c r="H606" s="3"/>
      <c r="I606" s="2"/>
      <c r="J606" s="3"/>
      <c r="L606" s="5"/>
    </row>
    <row r="607" spans="3:12" x14ac:dyDescent="0.25">
      <c r="C607" s="2"/>
      <c r="F607" s="3"/>
      <c r="G607" s="3"/>
      <c r="H607" s="3"/>
      <c r="I607" s="2"/>
      <c r="J607" s="3"/>
      <c r="L607" s="5"/>
    </row>
    <row r="608" spans="3:12" x14ac:dyDescent="0.25">
      <c r="C608" s="2"/>
      <c r="F608" s="3"/>
      <c r="G608" s="3"/>
      <c r="H608" s="3"/>
      <c r="I608" s="2"/>
      <c r="J608" s="3"/>
      <c r="L608" s="5"/>
    </row>
    <row r="609" spans="3:12" x14ac:dyDescent="0.25">
      <c r="C609" s="2"/>
      <c r="F609" s="3"/>
      <c r="G609" s="3"/>
      <c r="H609" s="3"/>
      <c r="I609" s="2"/>
      <c r="J609" s="3"/>
      <c r="L609" s="5"/>
    </row>
    <row r="610" spans="3:12" x14ac:dyDescent="0.25">
      <c r="C610" s="2"/>
      <c r="F610" s="3"/>
      <c r="G610" s="3"/>
      <c r="H610" s="3"/>
      <c r="I610" s="2"/>
      <c r="J610" s="3"/>
      <c r="L610" s="5"/>
    </row>
    <row r="611" spans="3:12" x14ac:dyDescent="0.25">
      <c r="C611" s="2"/>
      <c r="F611" s="3"/>
      <c r="G611" s="3"/>
      <c r="H611" s="3"/>
      <c r="I611" s="2"/>
      <c r="J611" s="3"/>
      <c r="L611" s="5"/>
    </row>
    <row r="612" spans="3:12" x14ac:dyDescent="0.25">
      <c r="C612" s="2"/>
      <c r="F612" s="3"/>
      <c r="G612" s="3"/>
      <c r="H612" s="3"/>
      <c r="I612" s="2"/>
      <c r="J612" s="3"/>
      <c r="L612" s="5"/>
    </row>
    <row r="613" spans="3:12" x14ac:dyDescent="0.25">
      <c r="C613" s="2"/>
      <c r="F613" s="3"/>
      <c r="G613" s="3"/>
      <c r="H613" s="3"/>
      <c r="I613" s="2"/>
      <c r="J613" s="3"/>
      <c r="L613" s="5"/>
    </row>
    <row r="614" spans="3:12" x14ac:dyDescent="0.25">
      <c r="C614" s="2"/>
      <c r="F614" s="3"/>
      <c r="G614" s="3"/>
      <c r="H614" s="3"/>
      <c r="I614" s="2"/>
      <c r="J614" s="3"/>
      <c r="L614" s="5"/>
    </row>
    <row r="615" spans="3:12" x14ac:dyDescent="0.25">
      <c r="C615" s="2"/>
      <c r="F615" s="3"/>
      <c r="G615" s="3"/>
      <c r="H615" s="3"/>
      <c r="I615" s="2"/>
      <c r="J615" s="3"/>
      <c r="L615" s="5"/>
    </row>
    <row r="616" spans="3:12" x14ac:dyDescent="0.25">
      <c r="C616" s="2"/>
      <c r="F616" s="3"/>
      <c r="G616" s="3"/>
      <c r="H616" s="3"/>
      <c r="I616" s="2"/>
      <c r="J616" s="3"/>
      <c r="L616" s="5"/>
    </row>
    <row r="617" spans="3:12" x14ac:dyDescent="0.25">
      <c r="C617" s="2"/>
      <c r="F617" s="3"/>
      <c r="G617" s="3"/>
      <c r="H617" s="3"/>
      <c r="I617" s="2"/>
      <c r="J617" s="3"/>
      <c r="L617" s="5"/>
    </row>
    <row r="618" spans="3:12" x14ac:dyDescent="0.25">
      <c r="C618" s="2"/>
      <c r="F618" s="3"/>
      <c r="G618" s="3"/>
      <c r="H618" s="3"/>
      <c r="I618" s="2"/>
      <c r="J618" s="3"/>
      <c r="L618" s="5"/>
    </row>
    <row r="619" spans="3:12" x14ac:dyDescent="0.25">
      <c r="C619" s="2"/>
      <c r="F619" s="3"/>
      <c r="G619" s="3"/>
      <c r="H619" s="3"/>
      <c r="I619" s="2"/>
      <c r="J619" s="3"/>
      <c r="L619" s="5"/>
    </row>
    <row r="620" spans="3:12" x14ac:dyDescent="0.25">
      <c r="C620" s="2"/>
      <c r="F620" s="3"/>
      <c r="G620" s="3"/>
      <c r="H620" s="3"/>
      <c r="I620" s="2"/>
      <c r="J620" s="3"/>
      <c r="L620" s="5"/>
    </row>
    <row r="621" spans="3:12" x14ac:dyDescent="0.25">
      <c r="C621" s="2"/>
      <c r="F621" s="3"/>
      <c r="G621" s="3"/>
      <c r="H621" s="3"/>
      <c r="I621" s="2"/>
      <c r="J621" s="3"/>
      <c r="L621" s="5"/>
    </row>
    <row r="622" spans="3:12" x14ac:dyDescent="0.25">
      <c r="C622" s="2"/>
      <c r="F622" s="3"/>
      <c r="G622" s="3"/>
      <c r="H622" s="3"/>
      <c r="I622" s="2"/>
      <c r="J622" s="3"/>
      <c r="L622" s="5"/>
    </row>
    <row r="623" spans="3:12" x14ac:dyDescent="0.25">
      <c r="C623" s="2"/>
      <c r="F623" s="3"/>
      <c r="G623" s="3"/>
      <c r="H623" s="3"/>
      <c r="I623" s="2"/>
      <c r="J623" s="3"/>
      <c r="L623" s="5"/>
    </row>
    <row r="624" spans="3:12" x14ac:dyDescent="0.25">
      <c r="C624" s="2"/>
      <c r="F624" s="3"/>
      <c r="G624" s="3"/>
      <c r="H624" s="3"/>
      <c r="I624" s="2"/>
      <c r="J624" s="3"/>
      <c r="L624" s="5"/>
    </row>
    <row r="625" spans="3:12" x14ac:dyDescent="0.25">
      <c r="C625" s="2"/>
      <c r="F625" s="3"/>
      <c r="G625" s="3"/>
      <c r="H625" s="3"/>
      <c r="I625" s="2"/>
      <c r="J625" s="3"/>
      <c r="L625" s="5"/>
    </row>
    <row r="626" spans="3:12" x14ac:dyDescent="0.25">
      <c r="C626" s="2"/>
      <c r="F626" s="3"/>
      <c r="G626" s="3"/>
      <c r="H626" s="3"/>
      <c r="I626" s="2"/>
      <c r="J626" s="3"/>
      <c r="L626" s="5"/>
    </row>
    <row r="627" spans="3:12" x14ac:dyDescent="0.25">
      <c r="C627" s="2"/>
      <c r="F627" s="3"/>
      <c r="G627" s="3"/>
      <c r="H627" s="3"/>
      <c r="I627" s="2"/>
      <c r="J627" s="3"/>
      <c r="L627" s="5"/>
    </row>
    <row r="628" spans="3:12" x14ac:dyDescent="0.25">
      <c r="C628" s="2"/>
      <c r="F628" s="3"/>
      <c r="G628" s="3"/>
      <c r="H628" s="3"/>
      <c r="I628" s="2"/>
      <c r="J628" s="3"/>
      <c r="L628" s="5"/>
    </row>
    <row r="629" spans="3:12" x14ac:dyDescent="0.25">
      <c r="C629" s="2"/>
      <c r="F629" s="3"/>
      <c r="G629" s="3"/>
      <c r="H629" s="3"/>
      <c r="I629" s="2"/>
      <c r="J629" s="3"/>
      <c r="L629" s="5"/>
    </row>
    <row r="630" spans="3:12" x14ac:dyDescent="0.25">
      <c r="C630" s="2"/>
      <c r="F630" s="3"/>
      <c r="G630" s="3"/>
      <c r="H630" s="3"/>
      <c r="I630" s="2"/>
      <c r="J630" s="3"/>
      <c r="L630" s="5"/>
    </row>
    <row r="631" spans="3:12" x14ac:dyDescent="0.25">
      <c r="C631" s="2"/>
      <c r="F631" s="3"/>
      <c r="G631" s="3"/>
      <c r="H631" s="3"/>
      <c r="I631" s="2"/>
      <c r="J631" s="3"/>
      <c r="L631" s="5"/>
    </row>
    <row r="632" spans="3:12" x14ac:dyDescent="0.25">
      <c r="C632" s="2"/>
      <c r="F632" s="3"/>
      <c r="G632" s="3"/>
      <c r="H632" s="3"/>
      <c r="I632" s="2"/>
      <c r="J632" s="3"/>
      <c r="L632" s="5"/>
    </row>
    <row r="633" spans="3:12" x14ac:dyDescent="0.25">
      <c r="C633" s="2"/>
      <c r="F633" s="3"/>
      <c r="G633" s="3"/>
      <c r="H633" s="3"/>
      <c r="I633" s="2"/>
      <c r="J633" s="3"/>
      <c r="L633" s="5"/>
    </row>
    <row r="634" spans="3:12" x14ac:dyDescent="0.25">
      <c r="C634" s="2"/>
      <c r="F634" s="3"/>
      <c r="G634" s="3"/>
      <c r="H634" s="3"/>
      <c r="I634" s="2"/>
      <c r="J634" s="3"/>
      <c r="L634" s="5"/>
    </row>
    <row r="635" spans="3:12" x14ac:dyDescent="0.25">
      <c r="C635" s="2"/>
      <c r="F635" s="3"/>
      <c r="G635" s="3"/>
      <c r="H635" s="3"/>
      <c r="I635" s="2"/>
      <c r="J635" s="3"/>
      <c r="L635" s="5"/>
    </row>
    <row r="636" spans="3:12" x14ac:dyDescent="0.25">
      <c r="C636" s="2"/>
      <c r="F636" s="3"/>
      <c r="G636" s="3"/>
      <c r="H636" s="3"/>
      <c r="I636" s="2"/>
      <c r="J636" s="3"/>
      <c r="L636" s="5"/>
    </row>
    <row r="637" spans="3:12" x14ac:dyDescent="0.25">
      <c r="C637" s="2"/>
      <c r="F637" s="3"/>
      <c r="G637" s="3"/>
      <c r="H637" s="3"/>
      <c r="I637" s="2"/>
      <c r="J637" s="3"/>
      <c r="L637" s="5"/>
    </row>
    <row r="638" spans="3:12" x14ac:dyDescent="0.25">
      <c r="C638" s="2"/>
      <c r="F638" s="3"/>
      <c r="G638" s="3"/>
      <c r="H638" s="3"/>
      <c r="I638" s="2"/>
      <c r="J638" s="3"/>
      <c r="L638" s="5"/>
    </row>
    <row r="639" spans="3:12" x14ac:dyDescent="0.25">
      <c r="C639" s="2"/>
      <c r="F639" s="3"/>
      <c r="G639" s="3"/>
      <c r="H639" s="3"/>
      <c r="I639" s="2"/>
      <c r="J639" s="3"/>
      <c r="L639" s="5"/>
    </row>
    <row r="640" spans="3:12" x14ac:dyDescent="0.25">
      <c r="C640" s="2"/>
      <c r="F640" s="3"/>
      <c r="G640" s="3"/>
      <c r="H640" s="3"/>
      <c r="I640" s="2"/>
      <c r="J640" s="3"/>
      <c r="L640" s="5"/>
    </row>
    <row r="641" spans="3:12" x14ac:dyDescent="0.25">
      <c r="C641" s="2"/>
      <c r="F641" s="3"/>
      <c r="G641" s="3"/>
      <c r="H641" s="3"/>
      <c r="I641" s="2"/>
      <c r="J641" s="3"/>
      <c r="L641" s="5"/>
    </row>
    <row r="642" spans="3:12" x14ac:dyDescent="0.25">
      <c r="C642" s="2"/>
      <c r="F642" s="3"/>
      <c r="G642" s="3"/>
      <c r="H642" s="3"/>
      <c r="I642" s="2"/>
      <c r="J642" s="3"/>
      <c r="L642" s="5"/>
    </row>
    <row r="643" spans="3:12" x14ac:dyDescent="0.25">
      <c r="C643" s="2"/>
      <c r="F643" s="3"/>
      <c r="G643" s="3"/>
      <c r="H643" s="3"/>
      <c r="I643" s="2"/>
      <c r="J643" s="3"/>
      <c r="L643" s="5"/>
    </row>
    <row r="644" spans="3:12" x14ac:dyDescent="0.25">
      <c r="C644" s="2"/>
      <c r="F644" s="3"/>
      <c r="G644" s="3"/>
      <c r="H644" s="3"/>
      <c r="I644" s="2"/>
      <c r="J644" s="3"/>
      <c r="L644" s="5"/>
    </row>
    <row r="645" spans="3:12" x14ac:dyDescent="0.25">
      <c r="C645" s="2"/>
      <c r="F645" s="3"/>
      <c r="G645" s="3"/>
      <c r="H645" s="3"/>
      <c r="I645" s="2"/>
      <c r="J645" s="3"/>
      <c r="L645" s="5"/>
    </row>
    <row r="646" spans="3:12" x14ac:dyDescent="0.25">
      <c r="C646" s="2"/>
      <c r="F646" s="3"/>
      <c r="G646" s="3"/>
      <c r="H646" s="3"/>
      <c r="I646" s="2"/>
      <c r="J646" s="3"/>
      <c r="L646" s="5"/>
    </row>
    <row r="647" spans="3:12" x14ac:dyDescent="0.25">
      <c r="C647" s="2"/>
      <c r="F647" s="3"/>
      <c r="G647" s="3"/>
      <c r="H647" s="3"/>
      <c r="I647" s="2"/>
      <c r="J647" s="3"/>
      <c r="L647" s="5"/>
    </row>
    <row r="648" spans="3:12" x14ac:dyDescent="0.25">
      <c r="C648" s="2"/>
      <c r="F648" s="3"/>
      <c r="G648" s="3"/>
      <c r="H648" s="3"/>
      <c r="I648" s="2"/>
      <c r="J648" s="3"/>
      <c r="L648" s="5"/>
    </row>
    <row r="649" spans="3:12" x14ac:dyDescent="0.25">
      <c r="C649" s="2"/>
      <c r="F649" s="3"/>
      <c r="G649" s="3"/>
      <c r="H649" s="3"/>
      <c r="I649" s="2"/>
      <c r="J649" s="3"/>
      <c r="L649" s="5"/>
    </row>
    <row r="650" spans="3:12" x14ac:dyDescent="0.25">
      <c r="C650" s="2"/>
      <c r="F650" s="3"/>
      <c r="G650" s="3"/>
      <c r="H650" s="3"/>
      <c r="I650" s="2"/>
      <c r="J650" s="3"/>
      <c r="L650" s="5"/>
    </row>
    <row r="651" spans="3:12" x14ac:dyDescent="0.25">
      <c r="C651" s="2"/>
      <c r="F651" s="3"/>
      <c r="G651" s="3"/>
      <c r="H651" s="3"/>
      <c r="I651" s="2"/>
      <c r="J651" s="3"/>
      <c r="L651" s="5"/>
    </row>
    <row r="652" spans="3:12" x14ac:dyDescent="0.25">
      <c r="C652" s="2"/>
      <c r="F652" s="3"/>
      <c r="G652" s="3"/>
      <c r="H652" s="3"/>
      <c r="I652" s="2"/>
      <c r="J652" s="3"/>
      <c r="L652" s="5"/>
    </row>
    <row r="653" spans="3:12" x14ac:dyDescent="0.25">
      <c r="C653" s="2"/>
      <c r="F653" s="3"/>
      <c r="G653" s="3"/>
      <c r="H653" s="3"/>
      <c r="I653" s="2"/>
      <c r="J653" s="3"/>
      <c r="L653" s="5"/>
    </row>
    <row r="654" spans="3:12" x14ac:dyDescent="0.25">
      <c r="C654" s="2"/>
      <c r="F654" s="3"/>
      <c r="G654" s="3"/>
      <c r="H654" s="3"/>
      <c r="I654" s="2"/>
      <c r="J654" s="3"/>
      <c r="L654" s="5"/>
    </row>
    <row r="655" spans="3:12" x14ac:dyDescent="0.25">
      <c r="C655" s="2"/>
      <c r="F655" s="3"/>
      <c r="G655" s="3"/>
      <c r="H655" s="3"/>
      <c r="I655" s="2"/>
      <c r="J655" s="3"/>
      <c r="L655" s="5"/>
    </row>
    <row r="656" spans="3:12" x14ac:dyDescent="0.25">
      <c r="C656" s="2"/>
      <c r="F656" s="3"/>
      <c r="G656" s="3"/>
      <c r="H656" s="3"/>
      <c r="I656" s="2"/>
      <c r="J656" s="3"/>
      <c r="L656" s="5"/>
    </row>
    <row r="657" spans="3:12" x14ac:dyDescent="0.25">
      <c r="C657" s="2"/>
      <c r="F657" s="3"/>
      <c r="G657" s="3"/>
      <c r="H657" s="3"/>
      <c r="I657" s="2"/>
      <c r="J657" s="3"/>
      <c r="L657" s="5"/>
    </row>
    <row r="658" spans="3:12" x14ac:dyDescent="0.25">
      <c r="C658" s="2"/>
      <c r="F658" s="3"/>
      <c r="G658" s="3"/>
      <c r="H658" s="3"/>
      <c r="I658" s="2"/>
      <c r="J658" s="3"/>
      <c r="L658" s="5"/>
    </row>
    <row r="659" spans="3:12" x14ac:dyDescent="0.25">
      <c r="C659" s="2"/>
      <c r="F659" s="3"/>
      <c r="G659" s="3"/>
      <c r="H659" s="3"/>
      <c r="I659" s="2"/>
      <c r="J659" s="3"/>
      <c r="L659" s="5"/>
    </row>
    <row r="660" spans="3:12" x14ac:dyDescent="0.25">
      <c r="C660" s="2"/>
      <c r="F660" s="3"/>
      <c r="G660" s="3"/>
      <c r="H660" s="3"/>
      <c r="I660" s="2"/>
      <c r="J660" s="3"/>
      <c r="L660" s="5"/>
    </row>
    <row r="661" spans="3:12" x14ac:dyDescent="0.25">
      <c r="C661" s="2"/>
      <c r="F661" s="3"/>
      <c r="G661" s="3"/>
      <c r="H661" s="3"/>
      <c r="I661" s="2"/>
      <c r="J661" s="3"/>
      <c r="L661" s="5"/>
    </row>
    <row r="662" spans="3:12" x14ac:dyDescent="0.25">
      <c r="C662" s="2"/>
      <c r="F662" s="3"/>
      <c r="G662" s="3"/>
      <c r="H662" s="3"/>
      <c r="I662" s="2"/>
      <c r="J662" s="3"/>
      <c r="L662" s="5"/>
    </row>
    <row r="663" spans="3:12" x14ac:dyDescent="0.25">
      <c r="C663" s="2"/>
      <c r="F663" s="3"/>
      <c r="G663" s="3"/>
      <c r="H663" s="3"/>
      <c r="I663" s="2"/>
      <c r="J663" s="3"/>
      <c r="L663" s="5"/>
    </row>
    <row r="664" spans="3:12" x14ac:dyDescent="0.25">
      <c r="C664" s="2"/>
      <c r="F664" s="3"/>
      <c r="G664" s="3"/>
      <c r="H664" s="3"/>
      <c r="I664" s="2"/>
      <c r="J664" s="3"/>
      <c r="L664" s="5"/>
    </row>
    <row r="665" spans="3:12" x14ac:dyDescent="0.25">
      <c r="C665" s="2"/>
      <c r="F665" s="3"/>
      <c r="G665" s="3"/>
      <c r="H665" s="3"/>
      <c r="I665" s="2"/>
      <c r="J665" s="3"/>
      <c r="L665" s="5"/>
    </row>
    <row r="666" spans="3:12" x14ac:dyDescent="0.25">
      <c r="C666" s="2"/>
      <c r="F666" s="3"/>
      <c r="G666" s="3"/>
      <c r="H666" s="3"/>
      <c r="I666" s="2"/>
      <c r="J666" s="3"/>
      <c r="L666" s="5"/>
    </row>
    <row r="667" spans="3:12" x14ac:dyDescent="0.25">
      <c r="C667" s="2"/>
      <c r="F667" s="3"/>
      <c r="G667" s="3"/>
      <c r="H667" s="3"/>
      <c r="I667" s="2"/>
      <c r="J667" s="3"/>
      <c r="L667" s="5"/>
    </row>
    <row r="668" spans="3:12" x14ac:dyDescent="0.25">
      <c r="C668" s="2"/>
      <c r="F668" s="3"/>
      <c r="G668" s="3"/>
      <c r="H668" s="3"/>
      <c r="I668" s="2"/>
      <c r="J668" s="3"/>
      <c r="L668" s="5"/>
    </row>
    <row r="669" spans="3:12" x14ac:dyDescent="0.25">
      <c r="C669" s="2"/>
      <c r="F669" s="3"/>
      <c r="G669" s="3"/>
      <c r="H669" s="3"/>
      <c r="I669" s="2"/>
      <c r="J669" s="3"/>
      <c r="L669" s="5"/>
    </row>
    <row r="670" spans="3:12" x14ac:dyDescent="0.25">
      <c r="C670" s="2"/>
      <c r="F670" s="3"/>
      <c r="G670" s="3"/>
      <c r="H670" s="3"/>
      <c r="I670" s="2"/>
      <c r="J670" s="3"/>
      <c r="L670" s="5"/>
    </row>
    <row r="671" spans="3:12" x14ac:dyDescent="0.25">
      <c r="C671" s="2"/>
      <c r="F671" s="3"/>
      <c r="G671" s="3"/>
      <c r="H671" s="3"/>
      <c r="I671" s="2"/>
      <c r="J671" s="3"/>
      <c r="L671" s="5"/>
    </row>
    <row r="672" spans="3:12" x14ac:dyDescent="0.25">
      <c r="C672" s="2"/>
      <c r="F672" s="3"/>
      <c r="G672" s="3"/>
      <c r="H672" s="3"/>
      <c r="I672" s="2"/>
      <c r="J672" s="3"/>
      <c r="L672" s="5"/>
    </row>
    <row r="673" spans="3:12" x14ac:dyDescent="0.25">
      <c r="C673" s="2"/>
      <c r="F673" s="3"/>
      <c r="G673" s="3"/>
      <c r="H673" s="3"/>
      <c r="I673" s="2"/>
      <c r="J673" s="3"/>
      <c r="L673" s="5"/>
    </row>
    <row r="674" spans="3:12" x14ac:dyDescent="0.25">
      <c r="C674" s="2"/>
      <c r="F674" s="3"/>
      <c r="G674" s="3"/>
      <c r="H674" s="3"/>
      <c r="I674" s="2"/>
      <c r="J674" s="3"/>
      <c r="L674" s="5"/>
    </row>
    <row r="675" spans="3:12" x14ac:dyDescent="0.25">
      <c r="C675" s="2"/>
      <c r="F675" s="3"/>
      <c r="G675" s="3"/>
      <c r="H675" s="3"/>
      <c r="I675" s="2"/>
      <c r="J675" s="3"/>
      <c r="L675" s="5"/>
    </row>
    <row r="676" spans="3:12" x14ac:dyDescent="0.25">
      <c r="C676" s="2"/>
      <c r="F676" s="3"/>
      <c r="G676" s="3"/>
      <c r="H676" s="3"/>
      <c r="I676" s="2"/>
      <c r="J676" s="3"/>
      <c r="L676" s="5"/>
    </row>
    <row r="677" spans="3:12" x14ac:dyDescent="0.25">
      <c r="C677" s="2"/>
      <c r="F677" s="3"/>
      <c r="G677" s="3"/>
      <c r="H677" s="3"/>
      <c r="I677" s="2"/>
      <c r="J677" s="3"/>
      <c r="L677" s="5"/>
    </row>
    <row r="678" spans="3:12" x14ac:dyDescent="0.25">
      <c r="C678" s="2"/>
      <c r="F678" s="3"/>
      <c r="G678" s="3"/>
      <c r="H678" s="3"/>
      <c r="I678" s="2"/>
      <c r="J678" s="3"/>
      <c r="L678" s="5"/>
    </row>
    <row r="679" spans="3:12" x14ac:dyDescent="0.25">
      <c r="C679" s="2"/>
      <c r="F679" s="3"/>
      <c r="G679" s="3"/>
      <c r="H679" s="3"/>
      <c r="I679" s="2"/>
      <c r="J679" s="3"/>
      <c r="L679" s="5"/>
    </row>
    <row r="680" spans="3:12" x14ac:dyDescent="0.25">
      <c r="C680" s="2"/>
      <c r="F680" s="3"/>
      <c r="G680" s="3"/>
      <c r="H680" s="3"/>
      <c r="I680" s="2"/>
      <c r="J680" s="3"/>
      <c r="L680" s="5"/>
    </row>
    <row r="681" spans="3:12" x14ac:dyDescent="0.25">
      <c r="C681" s="2"/>
      <c r="F681" s="3"/>
      <c r="G681" s="3"/>
      <c r="H681" s="3"/>
      <c r="I681" s="2"/>
      <c r="J681" s="3"/>
      <c r="L681" s="5"/>
    </row>
    <row r="682" spans="3:12" x14ac:dyDescent="0.25">
      <c r="C682" s="2"/>
      <c r="F682" s="3"/>
      <c r="G682" s="3"/>
      <c r="H682" s="3"/>
      <c r="I682" s="2"/>
      <c r="J682" s="3"/>
      <c r="L682" s="5"/>
    </row>
    <row r="683" spans="3:12" x14ac:dyDescent="0.25">
      <c r="C683" s="2"/>
      <c r="F683" s="3"/>
      <c r="G683" s="3"/>
      <c r="H683" s="3"/>
      <c r="I683" s="2"/>
      <c r="J683" s="3"/>
      <c r="L683" s="5"/>
    </row>
    <row r="684" spans="3:12" x14ac:dyDescent="0.25">
      <c r="C684" s="2"/>
      <c r="F684" s="3"/>
      <c r="G684" s="3"/>
      <c r="H684" s="3"/>
      <c r="I684" s="2"/>
      <c r="J684" s="3"/>
      <c r="L684" s="5"/>
    </row>
    <row r="685" spans="3:12" x14ac:dyDescent="0.25">
      <c r="C685" s="2"/>
      <c r="F685" s="3"/>
      <c r="G685" s="3"/>
      <c r="H685" s="3"/>
      <c r="I685" s="2"/>
      <c r="J685" s="3"/>
      <c r="L685" s="5"/>
    </row>
    <row r="686" spans="3:12" x14ac:dyDescent="0.25">
      <c r="C686" s="2"/>
      <c r="F686" s="3"/>
      <c r="G686" s="3"/>
      <c r="H686" s="3"/>
      <c r="I686" s="2"/>
      <c r="J686" s="3"/>
      <c r="L686" s="5"/>
    </row>
    <row r="687" spans="3:12" x14ac:dyDescent="0.25">
      <c r="C687" s="2"/>
      <c r="F687" s="3"/>
      <c r="G687" s="3"/>
      <c r="H687" s="3"/>
      <c r="I687" s="2"/>
      <c r="J687" s="3"/>
      <c r="L687" s="5"/>
    </row>
    <row r="688" spans="3:12" x14ac:dyDescent="0.25">
      <c r="C688" s="2"/>
      <c r="F688" s="3"/>
      <c r="G688" s="3"/>
      <c r="H688" s="3"/>
      <c r="I688" s="2"/>
      <c r="J688" s="3"/>
      <c r="L688" s="5"/>
    </row>
    <row r="689" spans="3:12" x14ac:dyDescent="0.25">
      <c r="C689" s="2"/>
      <c r="F689" s="3"/>
      <c r="G689" s="3"/>
      <c r="H689" s="3"/>
      <c r="I689" s="2"/>
      <c r="J689" s="3"/>
      <c r="L689" s="5"/>
    </row>
    <row r="690" spans="3:12" x14ac:dyDescent="0.25">
      <c r="C690" s="2"/>
      <c r="F690" s="3"/>
      <c r="G690" s="3"/>
      <c r="H690" s="3"/>
      <c r="I690" s="2"/>
      <c r="J690" s="3"/>
      <c r="L690" s="5"/>
    </row>
    <row r="691" spans="3:12" x14ac:dyDescent="0.25">
      <c r="C691" s="2"/>
      <c r="F691" s="3"/>
      <c r="G691" s="3"/>
      <c r="H691" s="3"/>
      <c r="I691" s="2"/>
      <c r="J691" s="3"/>
      <c r="L691" s="5"/>
    </row>
    <row r="692" spans="3:12" x14ac:dyDescent="0.25">
      <c r="C692" s="2"/>
      <c r="F692" s="3"/>
      <c r="G692" s="3"/>
      <c r="H692" s="3"/>
      <c r="I692" s="2"/>
      <c r="J692" s="3"/>
      <c r="L692" s="5"/>
    </row>
    <row r="693" spans="3:12" x14ac:dyDescent="0.25">
      <c r="C693" s="2"/>
      <c r="F693" s="3"/>
      <c r="G693" s="3"/>
      <c r="H693" s="3"/>
      <c r="I693" s="2"/>
      <c r="J693" s="3"/>
      <c r="L693" s="5"/>
    </row>
    <row r="694" spans="3:12" x14ac:dyDescent="0.25">
      <c r="C694" s="2"/>
      <c r="F694" s="3"/>
      <c r="G694" s="3"/>
      <c r="H694" s="3"/>
      <c r="I694" s="2"/>
      <c r="J694" s="3"/>
      <c r="L694" s="5"/>
    </row>
    <row r="695" spans="3:12" x14ac:dyDescent="0.25">
      <c r="C695" s="2"/>
      <c r="F695" s="3"/>
      <c r="G695" s="3"/>
      <c r="H695" s="3"/>
      <c r="I695" s="2"/>
      <c r="J695" s="3"/>
      <c r="L695" s="5"/>
    </row>
    <row r="696" spans="3:12" x14ac:dyDescent="0.25">
      <c r="C696" s="2"/>
      <c r="F696" s="3"/>
      <c r="G696" s="3"/>
      <c r="H696" s="3"/>
      <c r="I696" s="2"/>
      <c r="J696" s="3"/>
      <c r="L696" s="5"/>
    </row>
    <row r="697" spans="3:12" x14ac:dyDescent="0.25">
      <c r="C697" s="2"/>
      <c r="F697" s="3"/>
      <c r="G697" s="3"/>
      <c r="H697" s="3"/>
      <c r="I697" s="2"/>
      <c r="J697" s="3"/>
      <c r="L697" s="5"/>
    </row>
    <row r="698" spans="3:12" x14ac:dyDescent="0.25">
      <c r="C698" s="2"/>
      <c r="F698" s="3"/>
      <c r="G698" s="3"/>
      <c r="H698" s="3"/>
      <c r="I698" s="2"/>
      <c r="J698" s="3"/>
      <c r="L698" s="5"/>
    </row>
    <row r="699" spans="3:12" x14ac:dyDescent="0.25">
      <c r="C699" s="2"/>
      <c r="F699" s="3"/>
      <c r="G699" s="3"/>
      <c r="H699" s="3"/>
      <c r="I699" s="2"/>
      <c r="J699" s="3"/>
      <c r="L699" s="5"/>
    </row>
    <row r="700" spans="3:12" x14ac:dyDescent="0.25">
      <c r="C700" s="2"/>
      <c r="F700" s="3"/>
      <c r="G700" s="3"/>
      <c r="H700" s="3"/>
      <c r="I700" s="2"/>
      <c r="J700" s="3"/>
      <c r="L700" s="5"/>
    </row>
    <row r="701" spans="3:12" x14ac:dyDescent="0.25">
      <c r="C701" s="2"/>
      <c r="F701" s="3"/>
      <c r="G701" s="3"/>
      <c r="H701" s="3"/>
      <c r="I701" s="2"/>
      <c r="J701" s="3"/>
      <c r="L701" s="5"/>
    </row>
    <row r="702" spans="3:12" x14ac:dyDescent="0.25">
      <c r="C702" s="2"/>
      <c r="F702" s="3"/>
      <c r="G702" s="3"/>
      <c r="H702" s="3"/>
      <c r="I702" s="2"/>
      <c r="J702" s="3"/>
      <c r="L702" s="5"/>
    </row>
    <row r="703" spans="3:12" x14ac:dyDescent="0.25">
      <c r="C703" s="2"/>
      <c r="F703" s="3"/>
      <c r="G703" s="3"/>
      <c r="H703" s="3"/>
      <c r="I703" s="2"/>
      <c r="J703" s="3"/>
      <c r="L703" s="5"/>
    </row>
    <row r="704" spans="3:12" x14ac:dyDescent="0.25">
      <c r="C704" s="2"/>
      <c r="F704" s="3"/>
      <c r="G704" s="3"/>
      <c r="H704" s="3"/>
      <c r="I704" s="2"/>
      <c r="J704" s="3"/>
      <c r="L704" s="5"/>
    </row>
    <row r="705" spans="3:12" x14ac:dyDescent="0.25">
      <c r="C705" s="2"/>
      <c r="F705" s="3"/>
      <c r="G705" s="3"/>
      <c r="H705" s="3"/>
      <c r="I705" s="2"/>
      <c r="J705" s="3"/>
      <c r="L705" s="5"/>
    </row>
    <row r="706" spans="3:12" x14ac:dyDescent="0.25">
      <c r="C706" s="2"/>
      <c r="F706" s="3"/>
      <c r="G706" s="3"/>
      <c r="H706" s="3"/>
      <c r="I706" s="2"/>
      <c r="J706" s="3"/>
      <c r="L706" s="5"/>
    </row>
    <row r="707" spans="3:12" x14ac:dyDescent="0.25">
      <c r="C707" s="2"/>
      <c r="F707" s="3"/>
      <c r="G707" s="3"/>
      <c r="H707" s="3"/>
      <c r="I707" s="2"/>
      <c r="J707" s="3"/>
      <c r="L707" s="5"/>
    </row>
    <row r="708" spans="3:12" x14ac:dyDescent="0.25">
      <c r="C708" s="2"/>
      <c r="F708" s="3"/>
      <c r="G708" s="3"/>
      <c r="H708" s="3"/>
      <c r="I708" s="2"/>
      <c r="J708" s="3"/>
      <c r="L708" s="5"/>
    </row>
    <row r="709" spans="3:12" x14ac:dyDescent="0.25">
      <c r="C709" s="2"/>
      <c r="F709" s="3"/>
      <c r="G709" s="3"/>
      <c r="H709" s="3"/>
      <c r="I709" s="2"/>
      <c r="J709" s="3"/>
      <c r="L709" s="5"/>
    </row>
    <row r="710" spans="3:12" x14ac:dyDescent="0.25">
      <c r="C710" s="2"/>
      <c r="F710" s="3"/>
      <c r="G710" s="3"/>
      <c r="H710" s="3"/>
      <c r="I710" s="2"/>
      <c r="J710" s="3"/>
      <c r="L710" s="5"/>
    </row>
    <row r="711" spans="3:12" x14ac:dyDescent="0.25">
      <c r="C711" s="2"/>
      <c r="F711" s="3"/>
      <c r="G711" s="3"/>
      <c r="H711" s="3"/>
      <c r="I711" s="2"/>
      <c r="J711" s="3"/>
      <c r="L711" s="5"/>
    </row>
    <row r="712" spans="3:12" x14ac:dyDescent="0.25">
      <c r="C712" s="2"/>
      <c r="F712" s="3"/>
      <c r="G712" s="3"/>
      <c r="H712" s="3"/>
      <c r="I712" s="2"/>
      <c r="J712" s="3"/>
      <c r="L712" s="5"/>
    </row>
    <row r="713" spans="3:12" x14ac:dyDescent="0.25">
      <c r="C713" s="2"/>
      <c r="F713" s="3"/>
      <c r="G713" s="3"/>
      <c r="H713" s="3"/>
      <c r="I713" s="2"/>
      <c r="J713" s="3"/>
      <c r="L713" s="5"/>
    </row>
    <row r="714" spans="3:12" x14ac:dyDescent="0.25">
      <c r="C714" s="2"/>
      <c r="F714" s="3"/>
      <c r="G714" s="3"/>
      <c r="H714" s="3"/>
      <c r="I714" s="2"/>
      <c r="J714" s="3"/>
      <c r="L714" s="5"/>
    </row>
    <row r="715" spans="3:12" x14ac:dyDescent="0.25">
      <c r="C715" s="2"/>
      <c r="F715" s="3"/>
      <c r="G715" s="3"/>
      <c r="H715" s="3"/>
      <c r="I715" s="2"/>
      <c r="J715" s="3"/>
      <c r="L715" s="5"/>
    </row>
    <row r="716" spans="3:12" x14ac:dyDescent="0.25">
      <c r="C716" s="2"/>
      <c r="F716" s="3"/>
      <c r="G716" s="3"/>
      <c r="H716" s="3"/>
      <c r="I716" s="2"/>
      <c r="J716" s="3"/>
      <c r="L716" s="5"/>
    </row>
    <row r="717" spans="3:12" x14ac:dyDescent="0.25">
      <c r="C717" s="2"/>
      <c r="F717" s="3"/>
      <c r="G717" s="3"/>
      <c r="H717" s="3"/>
      <c r="I717" s="2"/>
      <c r="J717" s="3"/>
      <c r="L717" s="5"/>
    </row>
    <row r="718" spans="3:12" x14ac:dyDescent="0.25">
      <c r="C718" s="2"/>
      <c r="F718" s="3"/>
      <c r="G718" s="3"/>
      <c r="H718" s="3"/>
      <c r="I718" s="2"/>
      <c r="J718" s="3"/>
      <c r="L718" s="5"/>
    </row>
    <row r="719" spans="3:12" x14ac:dyDescent="0.25">
      <c r="C719" s="2"/>
      <c r="F719" s="3"/>
      <c r="G719" s="3"/>
      <c r="H719" s="3"/>
      <c r="I719" s="2"/>
      <c r="J719" s="3"/>
      <c r="L719" s="5"/>
    </row>
    <row r="720" spans="3:12" x14ac:dyDescent="0.25">
      <c r="C720" s="2"/>
      <c r="F720" s="3"/>
      <c r="G720" s="3"/>
      <c r="H720" s="3"/>
      <c r="I720" s="2"/>
      <c r="J720" s="3"/>
      <c r="L720" s="5"/>
    </row>
    <row r="721" spans="3:12" x14ac:dyDescent="0.25">
      <c r="C721" s="2"/>
      <c r="F721" s="3"/>
      <c r="G721" s="3"/>
      <c r="H721" s="3"/>
      <c r="I721" s="2"/>
      <c r="J721" s="3"/>
      <c r="L721" s="5"/>
    </row>
    <row r="722" spans="3:12" x14ac:dyDescent="0.25">
      <c r="C722" s="2"/>
      <c r="F722" s="3"/>
      <c r="G722" s="3"/>
      <c r="H722" s="3"/>
      <c r="I722" s="2"/>
      <c r="J722" s="3"/>
      <c r="L722" s="5"/>
    </row>
    <row r="723" spans="3:12" x14ac:dyDescent="0.25">
      <c r="C723" s="2"/>
      <c r="F723" s="3"/>
      <c r="G723" s="3"/>
      <c r="H723" s="3"/>
      <c r="I723" s="2"/>
      <c r="J723" s="3"/>
      <c r="L723" s="5"/>
    </row>
    <row r="724" spans="3:12" x14ac:dyDescent="0.25">
      <c r="C724" s="2"/>
      <c r="F724" s="3"/>
      <c r="G724" s="3"/>
      <c r="H724" s="3"/>
      <c r="I724" s="2"/>
      <c r="J724" s="3"/>
      <c r="L724" s="5"/>
    </row>
    <row r="725" spans="3:12" x14ac:dyDescent="0.25">
      <c r="C725" s="2"/>
      <c r="F725" s="3"/>
      <c r="G725" s="3"/>
      <c r="H725" s="3"/>
      <c r="I725" s="2"/>
      <c r="J725" s="3"/>
      <c r="L725" s="5"/>
    </row>
    <row r="726" spans="3:12" x14ac:dyDescent="0.25">
      <c r="C726" s="2"/>
      <c r="F726" s="3"/>
      <c r="G726" s="3"/>
      <c r="H726" s="3"/>
      <c r="I726" s="2"/>
      <c r="J726" s="3"/>
      <c r="L726" s="5"/>
    </row>
    <row r="727" spans="3:12" x14ac:dyDescent="0.25">
      <c r="C727" s="2"/>
      <c r="F727" s="3"/>
      <c r="G727" s="3"/>
      <c r="H727" s="3"/>
      <c r="I727" s="2"/>
      <c r="J727" s="3"/>
      <c r="L727" s="5"/>
    </row>
    <row r="728" spans="3:12" x14ac:dyDescent="0.25">
      <c r="C728" s="2"/>
      <c r="F728" s="3"/>
      <c r="G728" s="3"/>
      <c r="H728" s="3"/>
      <c r="I728" s="2"/>
      <c r="J728" s="3"/>
      <c r="L728" s="5"/>
    </row>
    <row r="729" spans="3:12" x14ac:dyDescent="0.25">
      <c r="C729" s="2"/>
      <c r="F729" s="3"/>
      <c r="G729" s="3"/>
      <c r="H729" s="3"/>
      <c r="I729" s="2"/>
      <c r="J729" s="3"/>
      <c r="L729" s="5"/>
    </row>
    <row r="730" spans="3:12" x14ac:dyDescent="0.25">
      <c r="C730" s="2"/>
      <c r="F730" s="3"/>
      <c r="G730" s="3"/>
      <c r="H730" s="3"/>
      <c r="I730" s="2"/>
      <c r="J730" s="3"/>
      <c r="L730" s="5"/>
    </row>
    <row r="731" spans="3:12" x14ac:dyDescent="0.25">
      <c r="C731" s="2"/>
      <c r="F731" s="3"/>
      <c r="G731" s="3"/>
      <c r="H731" s="3"/>
      <c r="I731" s="2"/>
      <c r="J731" s="3"/>
      <c r="L731" s="5"/>
    </row>
    <row r="732" spans="3:12" x14ac:dyDescent="0.25">
      <c r="C732" s="2"/>
      <c r="F732" s="3"/>
      <c r="G732" s="3"/>
      <c r="H732" s="3"/>
      <c r="I732" s="2"/>
      <c r="J732" s="3"/>
      <c r="L732" s="5"/>
    </row>
    <row r="733" spans="3:12" x14ac:dyDescent="0.25">
      <c r="C733" s="2"/>
      <c r="F733" s="3"/>
      <c r="G733" s="3"/>
      <c r="H733" s="3"/>
      <c r="I733" s="2"/>
      <c r="J733" s="3"/>
      <c r="L733" s="5"/>
    </row>
    <row r="734" spans="3:12" x14ac:dyDescent="0.25">
      <c r="C734" s="2"/>
      <c r="F734" s="3"/>
      <c r="G734" s="3"/>
      <c r="H734" s="3"/>
      <c r="I734" s="2"/>
      <c r="J734" s="3"/>
      <c r="L734" s="5"/>
    </row>
    <row r="735" spans="3:12" x14ac:dyDescent="0.25">
      <c r="C735" s="2"/>
      <c r="F735" s="3"/>
      <c r="G735" s="3"/>
      <c r="H735" s="3"/>
      <c r="I735" s="2"/>
      <c r="J735" s="3"/>
      <c r="L735" s="5"/>
    </row>
    <row r="736" spans="3:12" x14ac:dyDescent="0.25">
      <c r="C736" s="2"/>
      <c r="F736" s="3"/>
      <c r="G736" s="3"/>
      <c r="H736" s="3"/>
      <c r="I736" s="2"/>
      <c r="J736" s="3"/>
      <c r="L736" s="5"/>
    </row>
    <row r="737" spans="3:12" x14ac:dyDescent="0.25">
      <c r="C737" s="2"/>
      <c r="F737" s="3"/>
      <c r="G737" s="3"/>
      <c r="H737" s="3"/>
      <c r="I737" s="2"/>
      <c r="J737" s="3"/>
      <c r="L737" s="5"/>
    </row>
    <row r="738" spans="3:12" x14ac:dyDescent="0.25">
      <c r="C738" s="2"/>
      <c r="F738" s="3"/>
      <c r="G738" s="3"/>
      <c r="H738" s="3"/>
      <c r="I738" s="2"/>
      <c r="J738" s="3"/>
      <c r="L738" s="5"/>
    </row>
    <row r="739" spans="3:12" x14ac:dyDescent="0.25">
      <c r="C739" s="2"/>
      <c r="F739" s="3"/>
      <c r="G739" s="3"/>
      <c r="H739" s="3"/>
      <c r="I739" s="2"/>
      <c r="J739" s="3"/>
      <c r="L739" s="5"/>
    </row>
    <row r="740" spans="3:12" x14ac:dyDescent="0.25">
      <c r="C740" s="2"/>
      <c r="F740" s="3"/>
      <c r="G740" s="3"/>
      <c r="H740" s="3"/>
      <c r="I740" s="2"/>
      <c r="J740" s="3"/>
      <c r="L740" s="5"/>
    </row>
    <row r="741" spans="3:12" x14ac:dyDescent="0.25">
      <c r="C741" s="2"/>
      <c r="F741" s="3"/>
      <c r="G741" s="3"/>
      <c r="H741" s="3"/>
      <c r="I741" s="2"/>
      <c r="J741" s="3"/>
      <c r="L741" s="5"/>
    </row>
    <row r="742" spans="3:12" x14ac:dyDescent="0.25">
      <c r="C742" s="2"/>
      <c r="F742" s="3"/>
      <c r="G742" s="3"/>
      <c r="H742" s="3"/>
      <c r="I742" s="2"/>
      <c r="J742" s="3"/>
      <c r="L742" s="5"/>
    </row>
    <row r="743" spans="3:12" x14ac:dyDescent="0.25">
      <c r="C743" s="2"/>
      <c r="F743" s="3"/>
      <c r="G743" s="3"/>
      <c r="H743" s="3"/>
      <c r="I743" s="2"/>
      <c r="J743" s="3"/>
      <c r="L743" s="5"/>
    </row>
    <row r="744" spans="3:12" x14ac:dyDescent="0.25">
      <c r="C744" s="2"/>
      <c r="F744" s="3"/>
      <c r="G744" s="3"/>
      <c r="H744" s="3"/>
      <c r="I744" s="2"/>
      <c r="J744" s="3"/>
      <c r="L744" s="5"/>
    </row>
    <row r="745" spans="3:12" x14ac:dyDescent="0.25">
      <c r="C745" s="2"/>
      <c r="F745" s="3"/>
      <c r="G745" s="3"/>
      <c r="H745" s="3"/>
      <c r="I745" s="2"/>
      <c r="J745" s="3"/>
      <c r="L745" s="5"/>
    </row>
    <row r="746" spans="3:12" x14ac:dyDescent="0.25">
      <c r="C746" s="2"/>
      <c r="F746" s="3"/>
      <c r="G746" s="3"/>
      <c r="H746" s="3"/>
      <c r="I746" s="2"/>
      <c r="J746" s="3"/>
      <c r="L746" s="5"/>
    </row>
    <row r="747" spans="3:12" x14ac:dyDescent="0.25">
      <c r="C747" s="2"/>
      <c r="F747" s="3"/>
      <c r="G747" s="3"/>
      <c r="H747" s="3"/>
      <c r="I747" s="2"/>
      <c r="J747" s="3"/>
      <c r="L747" s="5"/>
    </row>
    <row r="748" spans="3:12" x14ac:dyDescent="0.25">
      <c r="C748" s="2"/>
      <c r="F748" s="3"/>
      <c r="G748" s="3"/>
      <c r="H748" s="3"/>
      <c r="I748" s="2"/>
      <c r="J748" s="3"/>
      <c r="L748" s="5"/>
    </row>
    <row r="749" spans="3:12" x14ac:dyDescent="0.25">
      <c r="C749" s="2"/>
      <c r="F749" s="3"/>
      <c r="G749" s="3"/>
      <c r="H749" s="3"/>
      <c r="I749" s="2"/>
      <c r="J749" s="3"/>
      <c r="L749" s="5"/>
    </row>
    <row r="750" spans="3:12" x14ac:dyDescent="0.25">
      <c r="C750" s="2"/>
      <c r="F750" s="3"/>
      <c r="G750" s="3"/>
      <c r="H750" s="3"/>
      <c r="I750" s="2"/>
      <c r="J750" s="3"/>
      <c r="L750" s="5"/>
    </row>
    <row r="751" spans="3:12" x14ac:dyDescent="0.25">
      <c r="C751" s="2"/>
      <c r="F751" s="3"/>
      <c r="G751" s="3"/>
      <c r="H751" s="3"/>
      <c r="I751" s="2"/>
      <c r="J751" s="3"/>
      <c r="L751" s="5"/>
    </row>
    <row r="752" spans="3:12" x14ac:dyDescent="0.25">
      <c r="C752" s="2"/>
      <c r="F752" s="3"/>
      <c r="G752" s="3"/>
      <c r="H752" s="3"/>
      <c r="I752" s="2"/>
      <c r="J752" s="3"/>
      <c r="L752" s="5"/>
    </row>
    <row r="753" spans="3:12" x14ac:dyDescent="0.25">
      <c r="C753" s="2"/>
      <c r="F753" s="3"/>
      <c r="G753" s="3"/>
      <c r="H753" s="3"/>
      <c r="I753" s="2"/>
      <c r="J753" s="3"/>
      <c r="L753" s="5"/>
    </row>
    <row r="754" spans="3:12" x14ac:dyDescent="0.25">
      <c r="C754" s="2"/>
      <c r="F754" s="3"/>
      <c r="G754" s="3"/>
      <c r="H754" s="3"/>
      <c r="I754" s="2"/>
      <c r="J754" s="3"/>
      <c r="L754" s="5"/>
    </row>
    <row r="755" spans="3:12" x14ac:dyDescent="0.25">
      <c r="C755" s="2"/>
      <c r="F755" s="3"/>
      <c r="G755" s="3"/>
      <c r="H755" s="3"/>
      <c r="I755" s="2"/>
      <c r="J755" s="3"/>
      <c r="L755" s="5"/>
    </row>
    <row r="756" spans="3:12" x14ac:dyDescent="0.25">
      <c r="C756" s="2"/>
      <c r="F756" s="3"/>
      <c r="G756" s="3"/>
      <c r="H756" s="3"/>
      <c r="I756" s="2"/>
      <c r="J756" s="3"/>
      <c r="L756" s="5"/>
    </row>
    <row r="757" spans="3:12" x14ac:dyDescent="0.25">
      <c r="C757" s="2"/>
      <c r="F757" s="3"/>
      <c r="G757" s="3"/>
      <c r="H757" s="3"/>
      <c r="I757" s="2"/>
      <c r="J757" s="3"/>
      <c r="L757" s="5"/>
    </row>
    <row r="758" spans="3:12" x14ac:dyDescent="0.25">
      <c r="C758" s="2"/>
      <c r="F758" s="3"/>
      <c r="G758" s="3"/>
      <c r="H758" s="3"/>
      <c r="I758" s="2"/>
      <c r="J758" s="3"/>
      <c r="L758" s="5"/>
    </row>
    <row r="759" spans="3:12" x14ac:dyDescent="0.25">
      <c r="C759" s="2"/>
      <c r="F759" s="3"/>
      <c r="G759" s="3"/>
      <c r="H759" s="3"/>
      <c r="I759" s="2"/>
      <c r="J759" s="3"/>
      <c r="L759" s="5"/>
    </row>
    <row r="760" spans="3:12" x14ac:dyDescent="0.25">
      <c r="C760" s="2"/>
      <c r="F760" s="3"/>
      <c r="G760" s="3"/>
      <c r="H760" s="3"/>
      <c r="I760" s="2"/>
      <c r="J760" s="3"/>
      <c r="L760" s="5"/>
    </row>
    <row r="761" spans="3:12" x14ac:dyDescent="0.25">
      <c r="C761" s="2"/>
      <c r="F761" s="3"/>
      <c r="G761" s="3"/>
      <c r="H761" s="3"/>
      <c r="I761" s="2"/>
      <c r="J761" s="3"/>
      <c r="L761" s="5"/>
    </row>
    <row r="762" spans="3:12" x14ac:dyDescent="0.25">
      <c r="C762" s="2"/>
      <c r="F762" s="3"/>
      <c r="G762" s="3"/>
      <c r="H762" s="3"/>
      <c r="I762" s="2"/>
      <c r="J762" s="3"/>
      <c r="L762" s="5"/>
    </row>
    <row r="763" spans="3:12" x14ac:dyDescent="0.25">
      <c r="C763" s="2"/>
      <c r="F763" s="3"/>
      <c r="G763" s="3"/>
      <c r="H763" s="3"/>
      <c r="I763" s="2"/>
      <c r="J763" s="3"/>
      <c r="L763" s="5"/>
    </row>
    <row r="764" spans="3:12" x14ac:dyDescent="0.25">
      <c r="C764" s="2"/>
      <c r="F764" s="3"/>
      <c r="G764" s="3"/>
      <c r="H764" s="3"/>
      <c r="I764" s="2"/>
      <c r="J764" s="3"/>
      <c r="L764" s="5"/>
    </row>
    <row r="765" spans="3:12" x14ac:dyDescent="0.25">
      <c r="C765" s="2"/>
      <c r="F765" s="3"/>
      <c r="G765" s="3"/>
      <c r="H765" s="3"/>
      <c r="I765" s="2"/>
      <c r="J765" s="3"/>
      <c r="L765" s="5"/>
    </row>
    <row r="766" spans="3:12" x14ac:dyDescent="0.25">
      <c r="C766" s="2"/>
      <c r="F766" s="3"/>
      <c r="G766" s="3"/>
      <c r="H766" s="3"/>
      <c r="I766" s="2"/>
      <c r="J766" s="3"/>
      <c r="L766" s="5"/>
    </row>
    <row r="767" spans="3:12" x14ac:dyDescent="0.25">
      <c r="C767" s="2"/>
      <c r="F767" s="3"/>
      <c r="G767" s="3"/>
      <c r="H767" s="3"/>
      <c r="I767" s="2"/>
      <c r="J767" s="3"/>
      <c r="L767" s="5"/>
    </row>
    <row r="768" spans="3:12" x14ac:dyDescent="0.25">
      <c r="C768" s="2"/>
      <c r="F768" s="3"/>
      <c r="G768" s="3"/>
      <c r="H768" s="3"/>
      <c r="I768" s="2"/>
      <c r="J768" s="3"/>
      <c r="L768" s="5"/>
    </row>
    <row r="769" spans="3:12" x14ac:dyDescent="0.25">
      <c r="C769" s="2"/>
      <c r="F769" s="3"/>
      <c r="G769" s="3"/>
      <c r="H769" s="3"/>
      <c r="I769" s="2"/>
      <c r="J769" s="3"/>
      <c r="L769" s="5"/>
    </row>
    <row r="770" spans="3:12" x14ac:dyDescent="0.25">
      <c r="C770" s="2"/>
      <c r="F770" s="3"/>
      <c r="G770" s="3"/>
      <c r="H770" s="3"/>
      <c r="I770" s="2"/>
      <c r="J770" s="3"/>
      <c r="L770" s="5"/>
    </row>
    <row r="771" spans="3:12" x14ac:dyDescent="0.25">
      <c r="C771" s="2"/>
      <c r="F771" s="3"/>
      <c r="G771" s="3"/>
      <c r="H771" s="3"/>
      <c r="I771" s="2"/>
      <c r="J771" s="3"/>
      <c r="L771" s="5"/>
    </row>
    <row r="772" spans="3:12" x14ac:dyDescent="0.25">
      <c r="C772" s="2"/>
      <c r="F772" s="3"/>
      <c r="G772" s="3"/>
      <c r="H772" s="3"/>
      <c r="I772" s="2"/>
      <c r="J772" s="3"/>
      <c r="L772" s="5"/>
    </row>
    <row r="773" spans="3:12" x14ac:dyDescent="0.25">
      <c r="C773" s="2"/>
      <c r="F773" s="3"/>
      <c r="G773" s="3"/>
      <c r="H773" s="3"/>
      <c r="I773" s="2"/>
      <c r="J773" s="3"/>
      <c r="L773" s="5"/>
    </row>
    <row r="774" spans="3:12" x14ac:dyDescent="0.25">
      <c r="C774" s="2"/>
      <c r="F774" s="3"/>
      <c r="G774" s="3"/>
      <c r="H774" s="3"/>
      <c r="I774" s="2"/>
      <c r="J774" s="3"/>
      <c r="L774" s="5"/>
    </row>
    <row r="775" spans="3:12" x14ac:dyDescent="0.25">
      <c r="C775" s="2"/>
      <c r="F775" s="3"/>
      <c r="G775" s="3"/>
      <c r="H775" s="3"/>
      <c r="I775" s="2"/>
      <c r="J775" s="3"/>
      <c r="L775" s="5"/>
    </row>
    <row r="776" spans="3:12" x14ac:dyDescent="0.25">
      <c r="C776" s="2"/>
      <c r="F776" s="3"/>
      <c r="G776" s="3"/>
      <c r="H776" s="3"/>
      <c r="I776" s="2"/>
      <c r="J776" s="3"/>
      <c r="L776" s="5"/>
    </row>
    <row r="777" spans="3:12" x14ac:dyDescent="0.25">
      <c r="C777" s="2"/>
      <c r="F777" s="3"/>
      <c r="G777" s="3"/>
      <c r="H777" s="3"/>
      <c r="I777" s="2"/>
      <c r="J777" s="3"/>
      <c r="L777" s="5"/>
    </row>
    <row r="778" spans="3:12" x14ac:dyDescent="0.25">
      <c r="C778" s="2"/>
      <c r="F778" s="3"/>
      <c r="G778" s="3"/>
      <c r="H778" s="3"/>
      <c r="I778" s="2"/>
      <c r="J778" s="3"/>
      <c r="L778" s="5"/>
    </row>
    <row r="779" spans="3:12" x14ac:dyDescent="0.25">
      <c r="C779" s="2"/>
      <c r="F779" s="3"/>
      <c r="G779" s="3"/>
      <c r="H779" s="3"/>
      <c r="I779" s="2"/>
      <c r="J779" s="3"/>
      <c r="L779" s="5"/>
    </row>
    <row r="780" spans="3:12" x14ac:dyDescent="0.25">
      <c r="C780" s="2"/>
      <c r="F780" s="3"/>
      <c r="G780" s="3"/>
      <c r="H780" s="3"/>
      <c r="I780" s="2"/>
      <c r="J780" s="3"/>
      <c r="L780" s="5"/>
    </row>
    <row r="781" spans="3:12" x14ac:dyDescent="0.25">
      <c r="C781" s="2"/>
      <c r="F781" s="2"/>
      <c r="G781" s="2"/>
      <c r="H781" s="2"/>
      <c r="I781" s="2"/>
      <c r="J781" s="3"/>
      <c r="L781" s="5"/>
    </row>
    <row r="782" spans="3:12" x14ac:dyDescent="0.25">
      <c r="C782" s="2"/>
      <c r="F782" s="2"/>
      <c r="G782" s="2"/>
      <c r="H782" s="2"/>
      <c r="I782" s="2"/>
      <c r="J782" s="3"/>
      <c r="L782" s="5"/>
    </row>
    <row r="783" spans="3:12" x14ac:dyDescent="0.25">
      <c r="C783" s="2"/>
      <c r="F783" s="2"/>
      <c r="G783" s="2"/>
      <c r="H783" s="2"/>
      <c r="I783" s="2"/>
      <c r="J783" s="3"/>
      <c r="L783" s="5"/>
    </row>
    <row r="784" spans="3:12" x14ac:dyDescent="0.25">
      <c r="C784" s="2"/>
      <c r="F784" s="2"/>
      <c r="G784" s="2"/>
      <c r="H784" s="2"/>
      <c r="I784" s="2"/>
      <c r="J784" s="3"/>
      <c r="L784" s="5"/>
    </row>
    <row r="785" spans="3:12" x14ac:dyDescent="0.25">
      <c r="C785" s="2"/>
      <c r="F785" s="2"/>
      <c r="G785" s="2"/>
      <c r="H785" s="2"/>
      <c r="I785" s="2"/>
      <c r="J785" s="3"/>
      <c r="L785" s="5"/>
    </row>
    <row r="786" spans="3:12" x14ac:dyDescent="0.25">
      <c r="C786" s="2"/>
      <c r="F786" s="2"/>
      <c r="G786" s="2"/>
      <c r="H786" s="2"/>
      <c r="I786" s="2"/>
      <c r="J786" s="3"/>
      <c r="L786" s="5"/>
    </row>
    <row r="787" spans="3:12" x14ac:dyDescent="0.25">
      <c r="C787" s="2"/>
      <c r="F787" s="2"/>
      <c r="G787" s="2"/>
      <c r="H787" s="2"/>
      <c r="I787" s="2"/>
      <c r="J787" s="3"/>
      <c r="L787" s="5"/>
    </row>
    <row r="788" spans="3:12" x14ac:dyDescent="0.25">
      <c r="C788" s="2"/>
      <c r="F788" s="2"/>
      <c r="G788" s="2"/>
      <c r="H788" s="2"/>
      <c r="I788" s="2"/>
      <c r="J788" s="3"/>
      <c r="L788" s="5"/>
    </row>
    <row r="789" spans="3:12" x14ac:dyDescent="0.25">
      <c r="C789" s="2"/>
      <c r="F789" s="2"/>
      <c r="G789" s="2"/>
      <c r="H789" s="2"/>
      <c r="I789" s="2"/>
      <c r="J789" s="3"/>
      <c r="L789" s="5"/>
    </row>
    <row r="790" spans="3:12" x14ac:dyDescent="0.25">
      <c r="C790" s="2"/>
      <c r="F790" s="2"/>
      <c r="G790" s="2"/>
      <c r="H790" s="2"/>
      <c r="I790" s="2"/>
      <c r="J790" s="3"/>
      <c r="L790" s="5"/>
    </row>
    <row r="791" spans="3:12" x14ac:dyDescent="0.25">
      <c r="C791" s="2"/>
      <c r="F791" s="2"/>
      <c r="G791" s="2"/>
      <c r="H791" s="2"/>
      <c r="I791" s="2"/>
      <c r="J791" s="3"/>
      <c r="L791" s="5"/>
    </row>
    <row r="792" spans="3:12" x14ac:dyDescent="0.25">
      <c r="C792" s="2"/>
      <c r="F792" s="2"/>
      <c r="G792" s="2"/>
      <c r="H792" s="2"/>
      <c r="I792" s="2"/>
      <c r="J792" s="3"/>
      <c r="L792" s="5"/>
    </row>
    <row r="793" spans="3:12" x14ac:dyDescent="0.25">
      <c r="C793" s="2"/>
      <c r="F793" s="2"/>
      <c r="G793" s="2"/>
      <c r="H793" s="2"/>
      <c r="I793" s="2"/>
      <c r="J793" s="3"/>
      <c r="L793" s="5"/>
    </row>
    <row r="794" spans="3:12" x14ac:dyDescent="0.25">
      <c r="C794" s="2"/>
      <c r="F794" s="2"/>
      <c r="G794" s="2"/>
      <c r="H794" s="2"/>
      <c r="I794" s="2"/>
      <c r="J794" s="3"/>
      <c r="L794" s="5"/>
    </row>
    <row r="795" spans="3:12" x14ac:dyDescent="0.25">
      <c r="C795" s="2"/>
      <c r="F795" s="2"/>
      <c r="G795" s="2"/>
      <c r="H795" s="2"/>
      <c r="I795" s="2"/>
      <c r="J795" s="3"/>
      <c r="L795" s="5"/>
    </row>
    <row r="796" spans="3:12" x14ac:dyDescent="0.25">
      <c r="C796" s="2"/>
      <c r="F796" s="2"/>
      <c r="G796" s="2"/>
      <c r="H796" s="2"/>
      <c r="I796" s="2"/>
      <c r="J796" s="3"/>
      <c r="L796" s="5"/>
    </row>
    <row r="797" spans="3:12" x14ac:dyDescent="0.25">
      <c r="C797" s="2"/>
      <c r="F797" s="2"/>
      <c r="G797" s="2"/>
      <c r="H797" s="2"/>
      <c r="I797" s="2"/>
      <c r="J797" s="3"/>
      <c r="L797" s="5"/>
    </row>
    <row r="798" spans="3:12" x14ac:dyDescent="0.25">
      <c r="C798" s="2"/>
      <c r="F798" s="2"/>
      <c r="G798" s="2"/>
      <c r="H798" s="2"/>
      <c r="I798" s="2"/>
      <c r="J798" s="3"/>
      <c r="L798" s="5"/>
    </row>
    <row r="799" spans="3:12" x14ac:dyDescent="0.25">
      <c r="C799" s="2"/>
      <c r="F799" s="2"/>
      <c r="G799" s="2"/>
      <c r="H799" s="2"/>
      <c r="I799" s="2"/>
      <c r="J799" s="3"/>
      <c r="L799" s="5"/>
    </row>
    <row r="800" spans="3:12" x14ac:dyDescent="0.25">
      <c r="J800" s="3"/>
      <c r="L800" s="5"/>
    </row>
    <row r="801" spans="10:12" x14ac:dyDescent="0.25">
      <c r="J801" s="3"/>
      <c r="L801" s="5"/>
    </row>
    <row r="802" spans="10:12" x14ac:dyDescent="0.25">
      <c r="J802" s="3"/>
      <c r="L802" s="5"/>
    </row>
    <row r="803" spans="10:12" x14ac:dyDescent="0.25">
      <c r="J803" s="3"/>
      <c r="L803" s="5"/>
    </row>
    <row r="804" spans="10:12" x14ac:dyDescent="0.25">
      <c r="J804" s="3"/>
      <c r="L804" s="5"/>
    </row>
    <row r="805" spans="10:12" x14ac:dyDescent="0.25">
      <c r="J805" s="3"/>
      <c r="L805" s="5"/>
    </row>
    <row r="806" spans="10:12" x14ac:dyDescent="0.25">
      <c r="J806" s="3"/>
      <c r="L806" s="5"/>
    </row>
    <row r="807" spans="10:12" x14ac:dyDescent="0.25">
      <c r="J807" s="3"/>
      <c r="L807" s="5"/>
    </row>
    <row r="808" spans="10:12" x14ac:dyDescent="0.25">
      <c r="J808" s="3"/>
      <c r="L808" s="5"/>
    </row>
    <row r="809" spans="10:12" x14ac:dyDescent="0.25">
      <c r="J809" s="3"/>
      <c r="L809" s="5"/>
    </row>
  </sheetData>
  <mergeCells count="5">
    <mergeCell ref="L2:S2"/>
    <mergeCell ref="U2:AI2"/>
    <mergeCell ref="D1:AK1"/>
    <mergeCell ref="AM2:AN2"/>
    <mergeCell ref="AS2:AT2"/>
  </mergeCells>
  <pageMargins left="0.70866141732283472" right="0.70866141732283472" top="0.39370078740157483" bottom="0.39370078740157483" header="0.19685039370078741" footer="0.19685039370078741"/>
  <pageSetup paperSize="9" orientation="portrait" r:id="rId1"/>
  <ignoredErrors>
    <ignoredError sqref="D3:D126 D127 D128:D289 L7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frantisek.vackar</dc:creator>
  <cp:lastModifiedBy>jakub.knap</cp:lastModifiedBy>
  <cp:lastPrinted>2017-11-08T09:59:05Z</cp:lastPrinted>
  <dcterms:created xsi:type="dcterms:W3CDTF">2017-10-27T09:16:30Z</dcterms:created>
  <dcterms:modified xsi:type="dcterms:W3CDTF">2018-01-16T15:48:07Z</dcterms:modified>
</cp:coreProperties>
</file>